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576" windowHeight="11700"/>
  </bookViews>
  <sheets>
    <sheet name="Шаг 1 - Сбор данных" sheetId="4" r:id="rId1"/>
    <sheet name="Шаг 2 - Ввод данных" sheetId="1" r:id="rId2"/>
    <sheet name="Шаг 3 - Отчет о партнере" sheetId="2" r:id="rId3"/>
  </sheets>
  <definedNames>
    <definedName name="_xlnm.Print_Area" localSheetId="0">'Шаг 1 - Сбор данных'!$A$1:$E$219</definedName>
    <definedName name="_xlnm.Print_Area" localSheetId="1">'Шаг 2 - Ввод данных'!$A$22:$G$123</definedName>
  </definedNames>
  <calcPr calcId="125725" concurrentCalc="0"/>
</workbook>
</file>

<file path=xl/calcChain.xml><?xml version="1.0" encoding="utf-8"?>
<calcChain xmlns="http://schemas.openxmlformats.org/spreadsheetml/2006/main">
  <c r="F27" i="1"/>
  <c r="F28"/>
  <c r="F29"/>
  <c r="F30"/>
  <c r="F31"/>
  <c r="F32"/>
  <c r="F33"/>
  <c r="F34"/>
  <c r="F35"/>
  <c r="F36"/>
  <c r="F37"/>
  <c r="F38"/>
  <c r="D39"/>
  <c r="E39"/>
  <c r="F39"/>
  <c r="F47"/>
  <c r="F48"/>
  <c r="F49"/>
  <c r="F50"/>
  <c r="F51"/>
  <c r="F52"/>
  <c r="F53"/>
  <c r="F54"/>
  <c r="F55"/>
  <c r="F56"/>
  <c r="F57"/>
  <c r="F58"/>
  <c r="D59"/>
  <c r="E59"/>
  <c r="F59"/>
  <c r="F67"/>
  <c r="F68"/>
  <c r="F69"/>
  <c r="F70"/>
  <c r="F71"/>
  <c r="F72"/>
  <c r="F73"/>
  <c r="F74"/>
  <c r="F75"/>
  <c r="F76"/>
  <c r="D77"/>
  <c r="E77"/>
  <c r="F77"/>
  <c r="F88"/>
  <c r="F89"/>
  <c r="F90"/>
  <c r="F91"/>
  <c r="F92"/>
  <c r="F93"/>
  <c r="F94"/>
  <c r="F95"/>
  <c r="F96"/>
  <c r="F97"/>
  <c r="F98"/>
  <c r="D99"/>
  <c r="E99"/>
  <c r="F99"/>
  <c r="F109"/>
  <c r="F110"/>
  <c r="F111"/>
  <c r="F112"/>
  <c r="F113"/>
  <c r="F114"/>
  <c r="F115"/>
  <c r="F116"/>
  <c r="F117"/>
  <c r="F118"/>
  <c r="F119"/>
  <c r="D120"/>
  <c r="E120"/>
  <c r="F120"/>
  <c r="C3" i="2"/>
  <c r="N135" i="1"/>
  <c r="N134"/>
  <c r="N133"/>
  <c r="N132"/>
  <c r="N131"/>
  <c r="M135"/>
  <c r="M134"/>
  <c r="M133"/>
  <c r="M132"/>
  <c r="M131"/>
  <c r="B122"/>
  <c r="L131"/>
  <c r="L132"/>
  <c r="N136"/>
  <c r="M136"/>
  <c r="L134"/>
  <c r="L133"/>
  <c r="L135"/>
  <c r="L136"/>
</calcChain>
</file>

<file path=xl/sharedStrings.xml><?xml version="1.0" encoding="utf-8"?>
<sst xmlns="http://schemas.openxmlformats.org/spreadsheetml/2006/main" count="337" uniqueCount="107">
  <si>
    <t xml:space="preserve"> </t>
  </si>
  <si>
    <t>Выбор Продукта</t>
  </si>
  <si>
    <t xml:space="preserve">Показатели лучшие в своем классе </t>
  </si>
  <si>
    <t>3) Оборудование работает в соответствии с расчетными рабочими характеристиками без перегрузок, высокого давления (нагрузок), скоростей, температур и с соблюдением межсервисных интервалов</t>
  </si>
  <si>
    <t>2) Выполняются и соблюдаются требования спецификации ОЕМ производителей</t>
  </si>
  <si>
    <t>1) Анализ Смазки проводился за 3 последних года, и обновлялся для нового оборудования или изменялся по рабочим параметрам</t>
  </si>
  <si>
    <t>5) Потребление смазочных материалов соответствует характерному типу операций/задач партнера</t>
  </si>
  <si>
    <t xml:space="preserve">4) Безотказная работа деталей соответствует характерному типу операций/задач партнера </t>
  </si>
  <si>
    <t>6)  Системы заправки смазочными материалами изготовлены ОЕМ производителями и не усовершенствовались (например, дополнительные внешние системы охлаждения или фильтрации не устанавливались).</t>
  </si>
  <si>
    <t>7) Централизованные системы смазки изготовлены ОЕМ производителями и не усовершенствовались (например, тепловые экраны или внешнее охлаждение водой через шланги для подшипников не устанавливались)</t>
  </si>
  <si>
    <t>8) Используется наиболее экономичный и эффективный тип упаковки</t>
  </si>
  <si>
    <t>9) Преимущественно используется один бренд смазочных материалов, исключения составляют оригинальные продукты или продукты с гарантийной поддержкой ОЕМ производителей</t>
  </si>
  <si>
    <t>12) Вредные для экологии или производительности вещества (вода + грязь) минимальны или находятся под контролем</t>
  </si>
  <si>
    <t>Примечания</t>
  </si>
  <si>
    <t>Баллы
Да = 1
Нет = 0</t>
  </si>
  <si>
    <t>Текущая производительность</t>
  </si>
  <si>
    <t>Цель партнера</t>
  </si>
  <si>
    <t>Работоспособность продукта</t>
  </si>
  <si>
    <t xml:space="preserve">Баллы
Да = 1
Нет = 0
</t>
  </si>
  <si>
    <t>Показатели лучшие в своем классе</t>
  </si>
  <si>
    <t>1) Место хранения продукции (бочки, полубочки, ведра и фасованная продукция в коробках) находится под навесом, в чистоте, продукция рассортирована по типам смазочных материалов и обозначена ярлыками/табличками</t>
  </si>
  <si>
    <t xml:space="preserve">3) Наливная тара или кубы имеют характерные вентиляционные отверстия с фильтром для крупных частиц, и они защищены от попадания дождевой воды  </t>
  </si>
  <si>
    <t>4) За последние 18 месяцев из тары брались пробы на работоспособность продукта (с учетом размещения тары)</t>
  </si>
  <si>
    <t>5) Доставленное масло наливом фильтруется при перекачке с целью соблюдения стандартов чистоты  ISO</t>
  </si>
  <si>
    <t xml:space="preserve">6) Система заполнения наливного хозяйства защищена от попадания загрязняющих веществ (процесс + окружающая среда); промежуточные емкости (включая шланги, коннекторы и др.) используются в соответствии с группами товаров, и защищены от загрязняющих веществ </t>
  </si>
  <si>
    <t xml:space="preserve">7) Для оборудования важно, что заполнение маслом происходит через раздаточные шланги с фильтром и поступает непосредственно в бак – НЕ наливается с использованием ведра/воронки </t>
  </si>
  <si>
    <t xml:space="preserve">8) Наливные емкости эксплуатируются должным образом (поддерживается чистота, вентиляция, контролируется  уровень масла и фитинги)   </t>
  </si>
  <si>
    <t>9) Используются оригинальные фильтры (или аналогичные)</t>
  </si>
  <si>
    <r>
      <t xml:space="preserve">10) </t>
    </r>
    <r>
      <rPr>
        <sz val="7"/>
        <rFont val="Arial"/>
        <family val="2"/>
      </rPr>
      <t xml:space="preserve"> </t>
    </r>
    <r>
      <rPr>
        <sz val="10"/>
        <rFont val="Arial"/>
        <family val="2"/>
        <charset val="204"/>
      </rPr>
      <t xml:space="preserve">Определены стандарты чистоты ISO  и предусмотрены коннекторы для отборы проб смазочных материалов </t>
    </r>
  </si>
  <si>
    <t xml:space="preserve">11) Шланги, насосы, клапаны (сервоприводы, распределители, управление) и силовой привод (моторы, цилиндры, передачи) достигают желаемого срока службы </t>
  </si>
  <si>
    <r>
      <t xml:space="preserve">12) </t>
    </r>
    <r>
      <rPr>
        <sz val="7"/>
        <rFont val="Arial"/>
        <family val="2"/>
      </rPr>
      <t xml:space="preserve"> </t>
    </r>
    <r>
      <rPr>
        <sz val="10"/>
        <rFont val="Arial"/>
        <family val="2"/>
        <charset val="204"/>
      </rPr>
      <t xml:space="preserve">Смазочные материалы достигают ожидаемого или соответствующего срока службы </t>
    </r>
  </si>
  <si>
    <t>Оптимизированный интервал замены смазочных материалов</t>
  </si>
  <si>
    <t xml:space="preserve">2) Применяется программа анализа проб масла, которая выполняется производственной службой, поставщиком смазочных материалов или лабораторией анализа проб масла. </t>
  </si>
  <si>
    <t xml:space="preserve">3) Определены стандарты работоспособности продуктов, соответствующие  желаемому уровню (смотрите раздел Работоспособность Продуктов) </t>
  </si>
  <si>
    <r>
      <t xml:space="preserve">4) </t>
    </r>
    <r>
      <rPr>
        <sz val="7"/>
        <rFont val="Arial"/>
        <family val="2"/>
      </rPr>
      <t xml:space="preserve"> </t>
    </r>
    <r>
      <rPr>
        <sz val="10"/>
        <rFont val="Arial"/>
        <family val="2"/>
        <charset val="204"/>
      </rPr>
      <t xml:space="preserve">Проводится учет и регистрация потребления масла </t>
    </r>
  </si>
  <si>
    <t xml:space="preserve">5) Текущие межсервисные интервалы разработаны по наиболее важному оборудованию или самых тяжелых условий эксплуатации </t>
  </si>
  <si>
    <t>6) Проводится учет и регистрация потребления топлива  техники с дизельными двигателями</t>
  </si>
  <si>
    <t xml:space="preserve">7) Известны настоящие условия эксплуатации - температура окружающей среды и уровень загрязняющих веществ (грязь + вода), производительность и пропускная способность, характерные расстояния и углы подъема, а также рабочий пробег в милях и моточасах за год. </t>
  </si>
  <si>
    <t xml:space="preserve">9) Проводится регистрация и учет действий по программе смазки. Показания записываются в карте учета. Типичное выполнение рабочих заказов осуществляется в срок, доля успешного планирования сервисного обслуживания попадает в интервал +/-10% от намеченного, соблюдаются стандарты чистоты ISO, и проводится его мониторинг, выполняется цикличность анализа проб масла (от взятий проб до получения результата) и т.д. </t>
  </si>
  <si>
    <r>
      <t xml:space="preserve">10) </t>
    </r>
    <r>
      <rPr>
        <sz val="7"/>
        <rFont val="Arial"/>
        <family val="2"/>
      </rPr>
      <t xml:space="preserve"> </t>
    </r>
    <r>
      <rPr>
        <sz val="10"/>
        <rFont val="Arial"/>
        <family val="2"/>
        <charset val="204"/>
      </rPr>
      <t>Интервалы профилактического сервисного обслуживания согласуются с подобным типам работ или промышленными стандартами</t>
    </r>
    <r>
      <rPr>
        <sz val="7"/>
        <rFont val="Arial"/>
        <family val="2"/>
      </rPr>
      <t xml:space="preserve"> </t>
    </r>
  </si>
  <si>
    <t>Управление программой смазки</t>
  </si>
  <si>
    <t xml:space="preserve">1) Программа CMMS используется для планирования сервисного обслуживания и записи истории (как на ПК, так и в on-line режиме) вместо таблиц на стендах, карточек учета или таблиц Excel </t>
  </si>
  <si>
    <t xml:space="preserve">2) Анализ проб масла и отклонения параметров вводятся в программу CMMS </t>
  </si>
  <si>
    <t xml:space="preserve">3) В программу CMMS для Автопарков и мобильного оборудования вводятся данные расхода и стоимости топлива (на единицу техники) </t>
  </si>
  <si>
    <t xml:space="preserve">4) Интервалы замены смазочных материалов планируются на основе мониторинга контроля смазочных материалов – анализ проб масла, анализ отклонений параметров, или с учетом расхода топлива + долив масла </t>
  </si>
  <si>
    <t xml:space="preserve">5) По требованию сервисного персонала доступна история ремонта оборудования (например, хранение исторических данных) </t>
  </si>
  <si>
    <t xml:space="preserve">6) Для новых смазочных материалов определены стандарты чистоты ISO (получение + емкость для хранения + точки раздачи) и все критичные элементы масляной системы </t>
  </si>
  <si>
    <t xml:space="preserve">7) Внешняя фильтрация для критичных элементов масляной системы проводится, когда требуется по результатам анализа проб масла (при несоответствии стандарту чистоты ISO) </t>
  </si>
  <si>
    <t xml:space="preserve">8) В программе CMMS ведется учет и регистрация заливки масла в наиболее важном оборудовании </t>
  </si>
  <si>
    <t xml:space="preserve">11) Существует процедура по оценке новых смазочных материалов или оптимизация интервалов замены смазочных материалов </t>
  </si>
  <si>
    <t xml:space="preserve">Ведется активное управление складскими запасами, а основные действия поставщика соответствуют требованиям ведения бизнеса (заказы и выставление счетов, запланированная доставка и возможность корректировки, использование системы отслеживания) без затруднений (бренды, SKU, и поставщики) </t>
  </si>
  <si>
    <t xml:space="preserve">Управление складскими запасами и выполнение обязательств поставщика </t>
  </si>
  <si>
    <t xml:space="preserve">1) Товарооборот смазочных материалов составляет не менее  4 раз в год для всех видов фасованной продукции – желаемый показатель 6 раз в год. </t>
  </si>
  <si>
    <t xml:space="preserve">3) Наливные емкости имеют надлежащий размер для сокращения количества доставок в месяц, но с учетом страховочного объема </t>
  </si>
  <si>
    <t>4) Кубы или емкости для хранения по возможности используются вместо бочек</t>
  </si>
  <si>
    <t xml:space="preserve">5) Для работы с разнообразными объектами, процесс снабжения ведется через единый распределительный центр для ведения контракта и выставления счетов </t>
  </si>
  <si>
    <t xml:space="preserve">6) Предусмотрительно ведется управление складскими запасами на оптимальном уровне поставщиком </t>
  </si>
  <si>
    <t xml:space="preserve">7) Контроль емкостей хранения осуществляется удаленно, либо действующим поставщиком или централизованно отделом снабжения </t>
  </si>
  <si>
    <t>8) Срочные заказы или заказы меньше минимального объема размещаются в среднем 1 раз в месяц или менее</t>
  </si>
  <si>
    <t xml:space="preserve">9) Выполнение обязательств поставщика документируется в карте учета, своевременность и качество выполнения поставки, эффективность выставления счетов, отчет о затратах и потреблении в соответствии со стандартами экологии, окружающей среды и безопасности (отсутствии протечек, работоспособность продуктов и т.п.) </t>
  </si>
  <si>
    <t xml:space="preserve">10) Маслораздаточное оборудование соответствует объему потребления и правильно сконфигурировано для снижения ошибок оператора по смазочным материалам и отвечает требованиям экологии, окружающей среды  и безопасности, а также сопоставлено со стандартами работоспособности продукта </t>
  </si>
  <si>
    <t xml:space="preserve">10) Категория вязкости групп продуктов (гидравлические, моторные, трансмиссионные, др.)  оптимизированы и сведены к минимуму. </t>
  </si>
  <si>
    <t xml:space="preserve">11) Количество смазок оптимизировано и используется одна смазка, где это возможно; если более одной смазки, то они совместимы.  </t>
  </si>
  <si>
    <t xml:space="preserve">Оптимизированный интервал замены смазочных материалов </t>
  </si>
  <si>
    <t xml:space="preserve">1) Используемые продукты соответствуют задачам сервисного обслуживания с возможностью увеличения интервалов (для систем, использующих различные смазочные материалы - все продукты должны быть соответствующие). </t>
  </si>
  <si>
    <t>Текущий балл</t>
  </si>
  <si>
    <t>Выбор продукта</t>
  </si>
  <si>
    <t>Управление складскими запасами и выполнение обязательств поставщика</t>
  </si>
  <si>
    <t>Общий относительный балл</t>
  </si>
  <si>
    <t>Имя партнера</t>
  </si>
  <si>
    <t>Распечатайте нижеприведенные страницы, чтобы совместно с партнером собрать необходимые данные.</t>
  </si>
  <si>
    <r>
      <rPr>
        <b/>
        <u/>
        <sz val="11"/>
        <color theme="1"/>
        <rFont val="Arial"/>
        <family val="2"/>
      </rPr>
      <t xml:space="preserve">Дополнительные Примечания: </t>
    </r>
    <r>
      <rPr>
        <sz val="11"/>
        <color theme="1"/>
        <rFont val="Arial"/>
        <family val="2"/>
        <charset val="204"/>
      </rPr>
      <t>После заполнения Отраслевого Руководства Программы RbL, перенесите данные в раздел "Ввод данных", чтобы получить Отчет BiC, который сопоставляет Текущий Статус с Целями Партнера (то, к чему стремится партнер) и показатель BiC (идеальный показатель).</t>
    </r>
  </si>
  <si>
    <r>
      <rPr>
        <u/>
        <sz val="10"/>
        <color rgb="FF333333"/>
        <rFont val="Arial"/>
        <family val="2"/>
        <charset val="204"/>
      </rPr>
      <t xml:space="preserve">Приоритетность </t>
    </r>
    <r>
      <rPr>
        <sz val="10"/>
        <color rgb="FF333333"/>
        <rFont val="Arial"/>
        <family val="2"/>
      </rPr>
      <t>партнера
0 = Не Применимо              1 = Низкая
2 = Средняя
3 = Высокая</t>
    </r>
  </si>
  <si>
    <r>
      <rPr>
        <u/>
        <sz val="10"/>
        <color rgb="FF333333"/>
        <rFont val="Arial"/>
        <family val="2"/>
        <charset val="204"/>
      </rPr>
      <t>Приоритетность</t>
    </r>
    <r>
      <rPr>
        <sz val="10"/>
        <color rgb="FF333333"/>
        <rFont val="Arial"/>
        <family val="2"/>
      </rPr>
      <t xml:space="preserve"> партнера
0 = Не Применимо                  1 = Низкая
2 = Средняя
3 = Высокая
</t>
    </r>
  </si>
  <si>
    <r>
      <rPr>
        <u/>
        <sz val="10"/>
        <color rgb="FF333333"/>
        <rFont val="Arial"/>
        <family val="2"/>
        <charset val="204"/>
      </rPr>
      <t>Приоритетность</t>
    </r>
    <r>
      <rPr>
        <sz val="10"/>
        <color rgb="FF333333"/>
        <rFont val="Arial"/>
        <family val="2"/>
      </rPr>
      <t xml:space="preserve">  партнера
0 = Не Применимо                  1 = Низкая
2 = Средняя
3 = Высокая
</t>
    </r>
  </si>
  <si>
    <r>
      <rPr>
        <u/>
        <sz val="10"/>
        <color rgb="FF333333"/>
        <rFont val="Arial"/>
        <family val="2"/>
        <charset val="204"/>
      </rPr>
      <t xml:space="preserve">Приоритетность </t>
    </r>
    <r>
      <rPr>
        <sz val="10"/>
        <color rgb="FF333333"/>
        <rFont val="Arial"/>
        <family val="2"/>
      </rPr>
      <t xml:space="preserve">партнера
0 = Не Применимо                  1 = Низкая
2 = Средняя
3 = Высокая
</t>
    </r>
  </si>
  <si>
    <t>Инструкции для заполнения Оценки BiC:</t>
  </si>
  <si>
    <t>ПЕРЕД НАЧАЛОМ РАБОТЫ: Введите информацию о партнере в нижеуказанную желтую ячейку и она автоматически переместиться в Отчет BiC.</t>
  </si>
  <si>
    <r>
      <rPr>
        <b/>
        <u/>
        <sz val="11"/>
        <color theme="1"/>
        <rFont val="Arial"/>
        <family val="2"/>
        <charset val="204"/>
      </rPr>
      <t>Ввод информации о партнере</t>
    </r>
    <r>
      <rPr>
        <sz val="11"/>
        <color theme="1"/>
        <rFont val="Arial"/>
        <family val="2"/>
      </rPr>
      <t>: Вы можете ввести Название Компании или Название Компании + Месторасположение (если у партнера несколько месторасположений, то Вам необходимо заполнить данные для КАЖДОГО в отдельности). Следовательно, Вам, возможно, потребуется ввести название месторасположения для каждого отчета.</t>
    </r>
  </si>
  <si>
    <r>
      <rPr>
        <u/>
        <sz val="10"/>
        <color rgb="FF333333"/>
        <rFont val="Arial"/>
        <family val="2"/>
        <charset val="204"/>
      </rPr>
      <t>Приоритетность</t>
    </r>
    <r>
      <rPr>
        <sz val="10"/>
        <color rgb="FF333333"/>
        <rFont val="Arial"/>
        <family val="2"/>
      </rPr>
      <t xml:space="preserve"> партнера
0 = Не Применимо                1 = Низкая
2 = Средняя
3 = Высокая
</t>
    </r>
  </si>
  <si>
    <t>Балл BiC, основанный на целях партнера</t>
  </si>
  <si>
    <t>Текущий Балл BiC</t>
  </si>
  <si>
    <t>Здесь находится формула, необходимая для создания диаграммы BiC</t>
  </si>
  <si>
    <t>Стандарт BiC</t>
  </si>
  <si>
    <r>
      <rPr>
        <b/>
        <u/>
        <sz val="11"/>
        <color theme="1"/>
        <rFont val="Arial"/>
        <family val="2"/>
      </rPr>
      <t xml:space="preserve">Определение Выгоды: </t>
    </r>
    <r>
      <rPr>
        <sz val="11"/>
        <color theme="1"/>
        <rFont val="Arial"/>
        <family val="2"/>
        <charset val="204"/>
      </rPr>
      <t xml:space="preserve">Используйте Калькулятор Программы RbL, чтобы рассчитать выгоду конкретной программы RbL (Продленный Межсервисный Интервал, Увеличение Ресурса Оборудования, Предоставление Дополнительных Услуг Поставщика, либо их сочетание) для партнера, где мы, возможно, поможем им закрыть вопросы по Целям Программы Сервисного Обслуживания.   </t>
    </r>
  </si>
  <si>
    <t xml:space="preserve">Используемые смазочные материалы сопоставляются с требованиями ОЕМ производителей и реальными условиями эксплуатации, задачами обслуживания, а также количеством используемых продуктов (бренды, SKU и категорий вязкости), которые должны быть сведены к минимуму. </t>
  </si>
  <si>
    <t>Смазочные материалы хранятся и перемещаются (перекачка и раздача) с обеспечением правильного применения продукта и стандартов чистоты ISO (применимо к наливным и фасованным продуктам).</t>
  </si>
  <si>
    <t xml:space="preserve">2) Бочки хранятся на боку или накрыты пластиковой крышкой; полубочки и ведра также накрыты; складирование соблюдается по принципу «первое полученное - первое выданное»  </t>
  </si>
  <si>
    <t>Текущий интервал замены смазочных материалов соответствует рекомендациям ОЕМ производителей, действующим эксплуатационным требованиям и производственным нуждам и задачам сервисного обслуживания. Эксплуатационный срок службы смазочных материалов используется полностью – не превышается и не занижается (отсутствуют случаи преждевременной замены).</t>
  </si>
  <si>
    <t xml:space="preserve">8) Персонал сервисной службы прошел курс обучения у поставщика – Основы Смазки, Анализ Проб Масла, Передовой опыт Хранения/Складирования смазочных материалов, а также Спецкурс по Применению. </t>
  </si>
  <si>
    <t>Управление программой сервисного обслуживания</t>
  </si>
  <si>
    <t xml:space="preserve">Управление программой сервисного обслуживания осуществляется с помощью компьютерной программы CMMS, используются стандартизированные задачи смазки (на конкретно обозначенные), анализ проб масла  для определения интервалов/замены, а также внешняя фильтрация. Существует утвержденный процесс оценки на местах эксплуатационных свойств используемых или новых смазочных материалов/охлаждающих жидкостей.  </t>
  </si>
  <si>
    <t>9) Программа сервисного обслуживания определяет эффективность (интервалы замены смазочных материалов, расход и критерии производительности) и совместно используется для отдельных и подобных задач (обмен передовым опытом)</t>
  </si>
  <si>
    <t xml:space="preserve">10) Стандартные задачи по сервисного обслуживания документируются; и к ним обеспечивается свободный доступ технического персонала (например, как смазать подшипники, провести должным образом проверку гидравлической системы, или произвести замену жидкостей, и т.п.). </t>
  </si>
  <si>
    <t xml:space="preserve">2) Фасованная продукции правильно расставлена по группам и категориям; настенные указатели располагаются над или в центре каждой группы продуктов для идентификации с указанием основных применений в видимой зоне и с контактной информацией поставщика </t>
  </si>
  <si>
    <t>11) Емкости хранения имеют соответствующую маркировку и обозначение продукта  и отвечают требованиям закона о технике безопасности и гигиене труда / департаменту охраны труда и здоровья на шахтах</t>
  </si>
  <si>
    <t>Обзор: Оценка BiC была разработана Экспертами Chevron Предметной Области касательно стандартов Программы Сервисного Обслуживания. Эти стандарты собраны в пять межродственных элементов для эффективной Программы Сервисного Обслуживания. Пять элементов эффективной Программы Сервисного Обслуживания: Выбор Продукта, Работоспособность Продукта, Оптимизация Межсервисных Интервалов, Управление Программой Сервисного Обслуживания и Управление Складскими Запасами и Деятельность Производителя.  Однако, из-за ресурсов, может быть проблематично достичь успеха во всех пяти элементах. Важной составляющей успеха является определение текущих целей партнера по Программе Сервисного Обслуживания, требуемой партнером программы RbL (Продленный Межсервисный Интервал, Увеличение Ресурса Оборудования, Предоставление Дополнительных Услуг Поставщика или их сочетание) и выявление проблемных моментов в текущей программе, которые могут помешать в достижении этих целей в совместной работе.
Если компания выполняет все элементы, то их считали бы Оценка BiCим в своем классе.</t>
  </si>
  <si>
    <t>Текущий балл производительности: Оценка BiC разработана с тем, чтобы быстро измерить стандарты текущей программы сервисного обслуживания техники партнера по каждому из пяти элементов. Либо они в настоящее время соответствуют стандартам (можно ответить 'да' на вопрос), либо не соответствуют (можно ответить 'нет'). Поставьте цифру '1' в необходимой ячейке для ответа 'да' или цифру '0' в ячейке 'нет'.</t>
  </si>
  <si>
    <r>
      <rPr>
        <b/>
        <u/>
        <sz val="11"/>
        <color theme="1"/>
        <rFont val="Arial"/>
        <family val="2"/>
      </rPr>
      <t xml:space="preserve">Цели партнера: </t>
    </r>
    <r>
      <rPr>
        <sz val="11"/>
        <color theme="1"/>
        <rFont val="Arial"/>
        <family val="2"/>
        <charset val="204"/>
      </rPr>
      <t>Так как различные партнеры ставят перед собой различные цели, соответственно они по разному расставляют приоритеты в каждом вопросе и разделе. Раздел "Цели партнера" позволит Вам создать систему измерения для конкретных целей партнера и возможность выполнять действия, используя текущие ресурсы. Расставьте приоритеты по каждому вопросу "НЕ ПРИМЕНИМО", "НИЗКАЯ", "СРЕДНЯЯ", "ВЫСОКАЯ" в соответствии с данными от партнера. Приоритетность должна отражать важность элемента строки для достижения целей Программы Сервисного Обслуживания. Если стандарт важен партнеру для достижения целей, вы должны поставить приоритетность как 'Высокая' вставив цифру '3' в ячейку.  Вы можете также выбрать полный список или несколько приоритетов (например, Выбор продукта или Работоспособность продукта). Если отдельный вопрос не применим к партнеру в данном сегменте, введите '0', чтобы убрать вопрос из BiC. 
В случае работы с несколькими местами партнера, то должна использоваться одна и та же Цель Партнера  для установления корпоративных критериев.</t>
    </r>
  </si>
  <si>
    <t>Предложение знаний корпорации Chevron, которое поможет решить проблемные точки для достижения целей стандартов BIC  и выполнения требуемых задач смазывания:</t>
  </si>
  <si>
    <r>
      <rPr>
        <u/>
        <sz val="11"/>
        <color theme="1"/>
        <rFont val="Arial"/>
        <family val="2"/>
      </rPr>
      <t>Тренинг:</t>
    </r>
    <r>
      <rPr>
        <sz val="11"/>
        <color theme="1"/>
        <rFont val="Arial"/>
        <family val="2"/>
      </rPr>
      <t xml:space="preserve"> Может быть проведен тренинг на местах для сервисного персонала помочь выполнить задачи по Программе Сервисного Обслуживания. Типичный учебный план может включать: Основы смазки, Передовой опыт Хранения/Складирования смазочных материалов, Анализ масла, а также Спецкурс по Применению. </t>
    </r>
  </si>
  <si>
    <r>
      <t xml:space="preserve"> Стандарты BiC</t>
    </r>
    <r>
      <rPr>
        <sz val="10"/>
        <color theme="1"/>
        <rFont val="Arial"/>
        <family val="2"/>
        <charset val="204"/>
      </rPr>
      <t xml:space="preserve">: Этот показатель представляет "высшую" оценку и используется для достижения  конкретной цели партнера в соответствии с лучшими в своем классе стандартами и производительности. 
</t>
    </r>
    <r>
      <rPr>
        <u/>
        <sz val="10"/>
        <color theme="1"/>
        <rFont val="Arial"/>
        <family val="2"/>
        <charset val="204"/>
      </rPr>
      <t>Цели партнера</t>
    </r>
    <r>
      <rPr>
        <sz val="10"/>
        <color theme="1"/>
        <rFont val="Arial"/>
        <family val="2"/>
        <charset val="204"/>
      </rPr>
      <t xml:space="preserve">: Это значение отражает качественный показатель, основанный на том, как партнер хочет достичь цели Программы Сервисного Обслуживания. Цель считается достигнутой тогда, когда показатель текущего положения становится равным показателю целей партнера.
</t>
    </r>
    <r>
      <rPr>
        <u/>
        <sz val="10"/>
        <color theme="1"/>
        <rFont val="Arial"/>
        <family val="2"/>
        <charset val="204"/>
      </rPr>
      <t>Текущая производительность</t>
    </r>
    <r>
      <rPr>
        <sz val="10"/>
        <color theme="1"/>
        <rFont val="Arial"/>
        <family val="2"/>
        <charset val="204"/>
      </rPr>
      <t xml:space="preserve">: Это значение отражает уровень текущей производительности по целям Партнера и Стандартов BiC.  Это поможет определить большие проблемные моменты, на которые необходимо обратить внимание.
Для расчета выгоды по закрытию проблемных моментов и достижения целей партнера, заполните соответствующий Калькулятор  Программы RbL. </t>
    </r>
  </si>
  <si>
    <r>
      <rPr>
        <u/>
        <sz val="11"/>
        <color theme="1"/>
        <rFont val="Arial"/>
        <family val="2"/>
      </rPr>
      <t>Выбор продукта</t>
    </r>
    <r>
      <rPr>
        <sz val="11"/>
        <color theme="1"/>
        <rFont val="Arial"/>
        <family val="2"/>
      </rPr>
      <t xml:space="preserve">: Специалист по Смазочным Материалам порекомендует подходящий список продуктов для вашего оборудования согласно требований ОЕМ производителей, условий эксплуатации и возможным сокращением сложностей (количество продуктов и/или виды упаковок). Рекомендации продуктов в дальнейшем будут соответствовать вашим особым эксплуатационным задачам – увеличение время безотказной работы техники или продление графика Плановых Обслуживаний. </t>
    </r>
  </si>
  <si>
    <r>
      <rPr>
        <u/>
        <sz val="11"/>
        <color theme="1"/>
        <rFont val="Arial"/>
        <family val="2"/>
      </rPr>
      <t>Надежность Смазочных Материалов по Программе ISOCLEAN®:</t>
    </r>
    <r>
      <rPr>
        <sz val="11"/>
        <color theme="1"/>
        <rFont val="Arial"/>
        <family val="2"/>
      </rPr>
      <t xml:space="preserve"> Специалист по смазочным материалам может помочь вам с определением стандартов работоспособности продуктов для сокращения загрязняющих веществ (например, вода и грязь), которые относятся к хранению смазочных материалов и практики складирования – с момента получения продукта до окончательного применения в оборудовании. Вдобавок, мы можем помочь вам с определением стандартов чистоты по программе ISOCLEAN без отрыва от производства согласно рекомендациям ОЕМ производителей и условий эксплуатации. </t>
    </r>
  </si>
  <si>
    <r>
      <rPr>
        <u/>
        <sz val="11"/>
        <color theme="1"/>
        <rFont val="Arial"/>
        <family val="2"/>
      </rPr>
      <t>Оптимизация Межсервисных Интервалов :</t>
    </r>
    <r>
      <rPr>
        <sz val="11"/>
        <color theme="1"/>
        <rFont val="Arial"/>
        <family val="2"/>
      </rPr>
      <t xml:space="preserve"> Специалист по Смазочным Материалам может помочь вам с оптимизацией межсервисных интервалов связанных с изменением эксплуатации; изменений таких как средства технического обслуживания, условий эксплуатации, производственные нужды, или ваше новое оборудование.  Также по требованию доступен Типичный Стандартный Опыт Сервисного Обслуживания для помощи Вам с выбором правильного продукта, в правильное время, в правильном количестве, в правильном месте и для правильного применения. </t>
    </r>
  </si>
  <si>
    <r>
      <rPr>
        <b/>
        <u/>
        <sz val="11"/>
        <color theme="1"/>
        <rFont val="Arial"/>
        <family val="2"/>
      </rPr>
      <t xml:space="preserve">Инструкция: </t>
    </r>
    <r>
      <rPr>
        <sz val="11"/>
        <color theme="1"/>
        <rFont val="Arial"/>
        <family val="2"/>
        <charset val="204"/>
      </rPr>
      <t xml:space="preserve"> Перенесите данные, записанные в Отраслевом Руководстве  Программы RbL, которые Вы собрали во время оценки партнера, в соответствующие ячейки по каждому из пяти элементов (Текущая Производительность и Цели Партнера). Программа автоматически рассчитает конкретный балл Текущей Производительности исходя из текущей производительности и возможных целей, преследуемых по стандартам BiC.   
Окончательный балл по каждому разделу выводится в последней колонке по каждому разделу. Это дает Вам быстрый просмотр соотношения показателей Текущей Программы Сервисного Обслуживания и желаемых параметров, которые требуются для достижения Целей Программы Смазки. 
В программе приведен пример расчета BiC. Во всех вопросах указан ответ 'ДА' (1), приоритетность партнера =Высокая (3). Введите данные, предоставленные Вашим партнером вместо указанных.</t>
    </r>
  </si>
  <si>
    <r>
      <rPr>
        <b/>
        <u/>
        <sz val="11"/>
        <color theme="1"/>
        <rFont val="Arial"/>
        <family val="2"/>
      </rPr>
      <t xml:space="preserve">Ввод данных: </t>
    </r>
    <r>
      <rPr>
        <sz val="11"/>
        <color theme="1"/>
        <rFont val="Arial"/>
        <family val="2"/>
        <charset val="204"/>
      </rPr>
      <t xml:space="preserve"> Ввести информацию можно только в ЖЕЛТЫЕ ячейки. Черные ячейки содержат формулу и не могут быть изменены.</t>
    </r>
  </si>
</sst>
</file>

<file path=xl/styles.xml><?xml version="1.0" encoding="utf-8"?>
<styleSheet xmlns="http://schemas.openxmlformats.org/spreadsheetml/2006/main">
  <numFmts count="1">
    <numFmt numFmtId="164" formatCode="0.0"/>
  </numFmts>
  <fonts count="26">
    <font>
      <sz val="11"/>
      <color theme="1"/>
      <name val="Calibri"/>
      <family val="2"/>
      <scheme val="minor"/>
    </font>
    <font>
      <b/>
      <sz val="11"/>
      <color rgb="FF333333"/>
      <name val="Arial"/>
      <family val="2"/>
    </font>
    <font>
      <sz val="10"/>
      <color rgb="FF333333"/>
      <name val="Arial"/>
      <family val="2"/>
    </font>
    <font>
      <b/>
      <sz val="10"/>
      <color rgb="FF333333"/>
      <name val="Arial"/>
      <family val="2"/>
    </font>
    <font>
      <sz val="10"/>
      <name val="Arial"/>
      <family val="2"/>
    </font>
    <font>
      <b/>
      <sz val="11"/>
      <name val="Arial"/>
      <family val="2"/>
    </font>
    <font>
      <sz val="11"/>
      <color theme="1"/>
      <name val="Arial"/>
      <family val="2"/>
    </font>
    <font>
      <sz val="7"/>
      <name val="Arial"/>
      <family val="2"/>
    </font>
    <font>
      <b/>
      <i/>
      <u/>
      <sz val="11"/>
      <color theme="1"/>
      <name val="Arial"/>
      <family val="2"/>
    </font>
    <font>
      <b/>
      <sz val="11"/>
      <color theme="1"/>
      <name val="Arial"/>
      <family val="2"/>
    </font>
    <font>
      <b/>
      <sz val="11"/>
      <color theme="0"/>
      <name val="Arial"/>
      <family val="2"/>
    </font>
    <font>
      <b/>
      <sz val="10"/>
      <color theme="0"/>
      <name val="Arial"/>
      <family val="2"/>
    </font>
    <font>
      <b/>
      <sz val="10"/>
      <name val="Arial"/>
      <family val="2"/>
    </font>
    <font>
      <u/>
      <sz val="10"/>
      <color rgb="FF333333"/>
      <name val="Arial"/>
      <family val="2"/>
    </font>
    <font>
      <b/>
      <u/>
      <sz val="11"/>
      <color theme="1"/>
      <name val="Arial"/>
      <family val="2"/>
    </font>
    <font>
      <sz val="10"/>
      <color theme="1"/>
      <name val="Arial"/>
      <family val="2"/>
    </font>
    <font>
      <b/>
      <sz val="14"/>
      <color theme="1"/>
      <name val="Arial"/>
      <family val="2"/>
    </font>
    <font>
      <b/>
      <sz val="14"/>
      <name val="Arial"/>
      <family val="2"/>
    </font>
    <font>
      <u/>
      <sz val="11"/>
      <color theme="1"/>
      <name val="Arial"/>
      <family val="2"/>
    </font>
    <font>
      <sz val="10"/>
      <name val="Arial"/>
      <family val="2"/>
      <charset val="204"/>
    </font>
    <font>
      <u/>
      <sz val="10"/>
      <color theme="1"/>
      <name val="Arial"/>
      <family val="2"/>
      <charset val="204"/>
    </font>
    <font>
      <sz val="10"/>
      <color theme="1"/>
      <name val="Arial"/>
      <family val="2"/>
      <charset val="204"/>
    </font>
    <font>
      <sz val="11"/>
      <color theme="1"/>
      <name val="Arial"/>
      <family val="2"/>
      <charset val="204"/>
    </font>
    <font>
      <b/>
      <u/>
      <sz val="11"/>
      <color theme="1"/>
      <name val="Arial"/>
      <family val="2"/>
      <charset val="204"/>
    </font>
    <font>
      <u/>
      <sz val="10"/>
      <color rgb="FF333333"/>
      <name val="Arial"/>
      <family val="2"/>
      <charset val="204"/>
    </font>
    <font>
      <sz val="10"/>
      <color rgb="FF333333"/>
      <name val="Arial"/>
      <family val="2"/>
      <charset val="204"/>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rgb="FFFFFF99"/>
        <bgColor indexed="64"/>
      </patternFill>
    </fill>
    <fill>
      <patternFill patternType="solid">
        <fgColor rgb="FFFF0000"/>
        <bgColor indexed="64"/>
      </patternFill>
    </fill>
    <fill>
      <patternFill patternType="solid">
        <fgColor theme="3" tint="0.79998168889431442"/>
        <bgColor indexed="64"/>
      </patternFill>
    </fill>
  </fills>
  <borders count="49">
    <border>
      <left/>
      <right/>
      <top/>
      <bottom/>
      <diagonal/>
    </border>
    <border>
      <left style="medium">
        <color rgb="FF8C8C8C"/>
      </left>
      <right style="medium">
        <color rgb="FF8C8C8C"/>
      </right>
      <top style="medium">
        <color rgb="FF8C8C8C"/>
      </top>
      <bottom style="medium">
        <color rgb="FF8C8C8C"/>
      </bottom>
      <diagonal/>
    </border>
    <border>
      <left style="medium">
        <color rgb="FF8C8C8C"/>
      </left>
      <right style="medium">
        <color rgb="FF8C8C8C"/>
      </right>
      <top/>
      <bottom style="medium">
        <color rgb="FF8C8C8C"/>
      </bottom>
      <diagonal/>
    </border>
    <border>
      <left/>
      <right style="medium">
        <color rgb="FF8C8C8C"/>
      </right>
      <top/>
      <bottom style="medium">
        <color rgb="FF8C8C8C"/>
      </bottom>
      <diagonal/>
    </border>
    <border>
      <left style="medium">
        <color rgb="FF8C8C8C"/>
      </left>
      <right/>
      <top style="medium">
        <color rgb="FF8C8C8C"/>
      </top>
      <bottom style="medium">
        <color rgb="FF8C8C8C"/>
      </bottom>
      <diagonal/>
    </border>
    <border>
      <left style="medium">
        <color rgb="FF8C8C8C"/>
      </left>
      <right style="medium">
        <color rgb="FF8C8C8C"/>
      </right>
      <top/>
      <bottom/>
      <diagonal/>
    </border>
    <border>
      <left/>
      <right/>
      <top/>
      <bottom style="medium">
        <color rgb="FF8C8C8C"/>
      </bottom>
      <diagonal/>
    </border>
    <border>
      <left style="medium">
        <color rgb="FF8C8C8C"/>
      </left>
      <right style="medium">
        <color rgb="FF8C8C8C"/>
      </right>
      <top style="medium">
        <color rgb="FF8C8C8C"/>
      </top>
      <bottom style="thin">
        <color rgb="FF8C8C8C"/>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8C8C8C"/>
      </left>
      <right/>
      <top/>
      <bottom/>
      <diagonal/>
    </border>
    <border>
      <left style="medium">
        <color rgb="FF8C8C8C"/>
      </left>
      <right style="thin">
        <color rgb="FF8C8C8C"/>
      </right>
      <top style="medium">
        <color rgb="FF8C8C8C"/>
      </top>
      <bottom/>
      <diagonal/>
    </border>
    <border>
      <left style="thin">
        <color rgb="FF8C8C8C"/>
      </left>
      <right style="medium">
        <color rgb="FF8C8C8C"/>
      </right>
      <top style="medium">
        <color rgb="FF8C8C8C"/>
      </top>
      <bottom/>
      <diagonal/>
    </border>
    <border>
      <left style="medium">
        <color rgb="FF8C8C8C"/>
      </left>
      <right style="thin">
        <color rgb="FF8C8C8C"/>
      </right>
      <top/>
      <bottom style="medium">
        <color rgb="FF8C8C8C"/>
      </bottom>
      <diagonal/>
    </border>
    <border>
      <left style="thin">
        <color rgb="FF8C8C8C"/>
      </left>
      <right style="medium">
        <color rgb="FF8C8C8C"/>
      </right>
      <top/>
      <bottom style="medium">
        <color rgb="FF8C8C8C"/>
      </bottom>
      <diagonal/>
    </border>
    <border>
      <left/>
      <right/>
      <top style="medium">
        <color auto="1"/>
      </top>
      <bottom/>
      <diagonal/>
    </border>
    <border>
      <left/>
      <right/>
      <top/>
      <bottom style="medium">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8C8C8C"/>
      </left>
      <right style="medium">
        <color rgb="FF8C8C8C"/>
      </right>
      <top style="medium">
        <color rgb="FF8C8C8C"/>
      </top>
      <bottom/>
      <diagonal/>
    </border>
  </borders>
  <cellStyleXfs count="1">
    <xf numFmtId="0" fontId="0" fillId="0" borderId="0"/>
  </cellStyleXfs>
  <cellXfs count="137">
    <xf numFmtId="0" fontId="0" fillId="0" borderId="0" xfId="0"/>
    <xf numFmtId="0" fontId="1" fillId="0" borderId="0" xfId="0" applyFont="1" applyAlignment="1">
      <alignment vertical="center"/>
    </xf>
    <xf numFmtId="0" fontId="3" fillId="0" borderId="1" xfId="0" applyFont="1" applyBorder="1" applyAlignment="1">
      <alignmen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center" vertical="center" wrapText="1"/>
    </xf>
    <xf numFmtId="0" fontId="2" fillId="0" borderId="6"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5" fillId="0" borderId="0"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2" fillId="0" borderId="0" xfId="0" applyFont="1" applyBorder="1" applyAlignment="1">
      <alignment vertical="center" wrapText="1"/>
    </xf>
    <xf numFmtId="0" fontId="8" fillId="0" borderId="0" xfId="0" applyFont="1" applyAlignment="1">
      <alignment horizontal="center" vertical="center"/>
    </xf>
    <xf numFmtId="2" fontId="2" fillId="0" borderId="0" xfId="0" applyNumberFormat="1" applyFont="1" applyBorder="1" applyAlignment="1">
      <alignment vertical="center" wrapText="1"/>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164" fontId="9" fillId="3" borderId="18" xfId="0" applyNumberFormat="1" applyFont="1" applyFill="1" applyBorder="1" applyAlignment="1">
      <alignment horizontal="center" vertical="center"/>
    </xf>
    <xf numFmtId="164" fontId="9" fillId="3" borderId="19" xfId="0" applyNumberFormat="1" applyFont="1" applyFill="1" applyBorder="1" applyAlignment="1">
      <alignment horizontal="center" vertical="center"/>
    </xf>
    <xf numFmtId="164" fontId="9" fillId="3" borderId="21" xfId="0" applyNumberFormat="1" applyFont="1" applyFill="1" applyBorder="1" applyAlignment="1">
      <alignment horizontal="center" vertical="center"/>
    </xf>
    <xf numFmtId="164" fontId="9" fillId="3" borderId="22"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3" xfId="0" applyFont="1" applyFill="1" applyBorder="1" applyAlignment="1" applyProtection="1">
      <alignment horizontal="center" vertical="center" wrapText="1"/>
      <protection locked="0"/>
    </xf>
    <xf numFmtId="164" fontId="3" fillId="5" borderId="3" xfId="0" applyNumberFormat="1"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0" fillId="0" borderId="31" xfId="0" applyBorder="1"/>
    <xf numFmtId="0" fontId="0" fillId="0" borderId="0" xfId="0" applyBorder="1"/>
    <xf numFmtId="0" fontId="12" fillId="0" borderId="0" xfId="0" applyFont="1" applyBorder="1" applyAlignment="1">
      <alignment horizontal="left" vertical="center" wrapText="1"/>
    </xf>
    <xf numFmtId="0" fontId="0" fillId="0" borderId="0" xfId="0" applyAlignment="1">
      <alignment vertical="center"/>
    </xf>
    <xf numFmtId="0" fontId="3" fillId="0" borderId="3" xfId="0"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64" fontId="3" fillId="0" borderId="5"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164" fontId="3" fillId="0" borderId="7"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4" fontId="12" fillId="0" borderId="3" xfId="0" applyNumberFormat="1" applyFont="1" applyFill="1" applyBorder="1" applyAlignment="1" applyProtection="1">
      <alignment horizontal="center" vertical="center" wrapText="1"/>
      <protection locked="0"/>
    </xf>
    <xf numFmtId="0" fontId="9" fillId="0" borderId="0" xfId="0" applyFont="1" applyAlignment="1">
      <alignment vertical="center"/>
    </xf>
    <xf numFmtId="0" fontId="6" fillId="0" borderId="0" xfId="0" applyFont="1" applyAlignment="1">
      <alignment horizontal="left" vertical="center" wrapText="1"/>
    </xf>
    <xf numFmtId="0" fontId="6" fillId="0" borderId="0" xfId="0" applyFont="1"/>
    <xf numFmtId="0" fontId="6" fillId="0" borderId="36" xfId="0" applyFont="1" applyBorder="1" applyAlignment="1">
      <alignment vertical="top" wrapText="1"/>
    </xf>
    <xf numFmtId="0" fontId="6" fillId="0" borderId="0" xfId="0" applyFont="1" applyBorder="1" applyAlignment="1">
      <alignment vertical="top" wrapText="1"/>
    </xf>
    <xf numFmtId="0" fontId="16" fillId="0" borderId="0" xfId="0" applyFont="1" applyAlignment="1">
      <alignment vertical="center"/>
    </xf>
    <xf numFmtId="0" fontId="0" fillId="0" borderId="8" xfId="0" applyBorder="1" applyAlignment="1">
      <alignment horizontal="left" vertical="top"/>
    </xf>
    <xf numFmtId="0" fontId="0" fillId="0" borderId="36"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37" xfId="0" applyBorder="1" applyAlignment="1">
      <alignment horizontal="left" vertical="top"/>
    </xf>
    <xf numFmtId="0" fontId="0" fillId="0" borderId="13" xfId="0" applyBorder="1" applyAlignment="1">
      <alignment horizontal="left" vertical="top"/>
    </xf>
    <xf numFmtId="0" fontId="6" fillId="0" borderId="8" xfId="0" applyFont="1" applyBorder="1" applyAlignment="1">
      <alignment horizontal="left" vertical="top"/>
    </xf>
    <xf numFmtId="0" fontId="6" fillId="0" borderId="36"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37" xfId="0" applyFont="1" applyBorder="1" applyAlignment="1">
      <alignment horizontal="left" vertical="top"/>
    </xf>
    <xf numFmtId="0" fontId="6" fillId="0" borderId="13" xfId="0" applyFont="1" applyBorder="1" applyAlignment="1">
      <alignment horizontal="left" vertical="top"/>
    </xf>
    <xf numFmtId="0" fontId="4" fillId="0" borderId="8" xfId="0" applyFont="1" applyBorder="1" applyAlignment="1">
      <alignment horizontal="left" vertical="top" wrapText="1"/>
    </xf>
    <xf numFmtId="0" fontId="4" fillId="0" borderId="3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37" xfId="0" applyFont="1" applyBorder="1" applyAlignment="1">
      <alignment horizontal="left" vertical="top" wrapText="1"/>
    </xf>
    <xf numFmtId="0" fontId="4" fillId="0" borderId="13" xfId="0" applyFont="1" applyBorder="1" applyAlignment="1">
      <alignment horizontal="left" vertical="top" wrapText="1"/>
    </xf>
    <xf numFmtId="0" fontId="6" fillId="0" borderId="0" xfId="0" applyFont="1" applyAlignment="1">
      <alignment horizontal="left" vertical="center" wrapText="1"/>
    </xf>
    <xf numFmtId="0" fontId="13"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5"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6" fillId="0" borderId="0" xfId="0" applyFont="1" applyAlignment="1">
      <alignment horizontal="left" vertical="distributed" wrapText="1"/>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0" borderId="0" xfId="0" applyFont="1" applyAlignment="1">
      <alignment horizontal="center" vertical="center"/>
    </xf>
    <xf numFmtId="0" fontId="6" fillId="7" borderId="8" xfId="0" applyFont="1" applyFill="1" applyBorder="1" applyAlignment="1">
      <alignment horizontal="left" vertical="center" wrapText="1"/>
    </xf>
    <xf numFmtId="0" fontId="6" fillId="7" borderId="36" xfId="0" applyFont="1" applyFill="1" applyBorder="1" applyAlignment="1">
      <alignment horizontal="left" vertical="center" wrapText="1"/>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7" borderId="37" xfId="0" applyFont="1" applyFill="1" applyBorder="1" applyAlignment="1">
      <alignment horizontal="left" vertical="center" wrapText="1"/>
    </xf>
    <xf numFmtId="0" fontId="6" fillId="7" borderId="13" xfId="0" applyFont="1" applyFill="1" applyBorder="1" applyAlignment="1">
      <alignment horizontal="left" vertical="center" wrapText="1"/>
    </xf>
    <xf numFmtId="0" fontId="13" fillId="0" borderId="34"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 xfId="0" applyFont="1" applyBorder="1" applyAlignment="1">
      <alignment horizontal="center" vertical="center" wrapText="1"/>
    </xf>
    <xf numFmtId="0" fontId="16" fillId="6" borderId="0" xfId="0" applyFont="1" applyFill="1" applyBorder="1" applyAlignment="1">
      <alignment horizontal="left" vertical="top" wrapText="1"/>
    </xf>
    <xf numFmtId="0" fontId="6" fillId="7" borderId="8" xfId="0" applyFont="1" applyFill="1" applyBorder="1" applyAlignment="1">
      <alignment horizontal="left" vertical="top" wrapText="1"/>
    </xf>
    <xf numFmtId="0" fontId="6" fillId="7" borderId="36" xfId="0" applyFont="1" applyFill="1" applyBorder="1" applyAlignment="1">
      <alignment horizontal="left" vertical="top" wrapText="1"/>
    </xf>
    <xf numFmtId="0" fontId="6" fillId="7" borderId="9" xfId="0" applyFont="1" applyFill="1" applyBorder="1" applyAlignment="1">
      <alignment horizontal="left" vertical="top" wrapText="1"/>
    </xf>
    <xf numFmtId="0" fontId="6" fillId="7" borderId="12" xfId="0" applyFont="1" applyFill="1" applyBorder="1" applyAlignment="1">
      <alignment horizontal="left" vertical="top" wrapText="1"/>
    </xf>
    <xf numFmtId="0" fontId="6" fillId="7" borderId="37" xfId="0" applyFont="1" applyFill="1" applyBorder="1" applyAlignment="1">
      <alignment horizontal="left" vertical="top" wrapText="1"/>
    </xf>
    <xf numFmtId="0" fontId="6" fillId="7" borderId="13" xfId="0" applyFont="1" applyFill="1" applyBorder="1" applyAlignment="1">
      <alignment horizontal="left" vertical="top" wrapText="1"/>
    </xf>
    <xf numFmtId="0" fontId="16" fillId="2" borderId="46" xfId="0"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0" fontId="22" fillId="7" borderId="8" xfId="0" applyFont="1" applyFill="1" applyBorder="1" applyAlignment="1">
      <alignment horizontal="left" vertical="top" wrapText="1"/>
    </xf>
    <xf numFmtId="0" fontId="22" fillId="7" borderId="36" xfId="0" applyFont="1" applyFill="1" applyBorder="1" applyAlignment="1">
      <alignment horizontal="left" vertical="top" wrapText="1"/>
    </xf>
    <xf numFmtId="0" fontId="22" fillId="7" borderId="9" xfId="0" applyFont="1" applyFill="1" applyBorder="1" applyAlignment="1">
      <alignment horizontal="left" vertical="top" wrapText="1"/>
    </xf>
    <xf numFmtId="0" fontId="22" fillId="7" borderId="12" xfId="0" applyFont="1" applyFill="1" applyBorder="1" applyAlignment="1">
      <alignment horizontal="left" vertical="top" wrapText="1"/>
    </xf>
    <xf numFmtId="0" fontId="22" fillId="7" borderId="37" xfId="0" applyFont="1" applyFill="1" applyBorder="1" applyAlignment="1">
      <alignment horizontal="left" vertical="top" wrapText="1"/>
    </xf>
    <xf numFmtId="0" fontId="22" fillId="7" borderId="13" xfId="0" applyFont="1" applyFill="1" applyBorder="1" applyAlignment="1">
      <alignment horizontal="left" vertical="top" wrapText="1"/>
    </xf>
    <xf numFmtId="0" fontId="17" fillId="0" borderId="0" xfId="0" applyFont="1" applyFill="1" applyAlignment="1" applyProtection="1">
      <alignment horizontal="center" vertical="center"/>
      <protection locked="0"/>
    </xf>
    <xf numFmtId="0" fontId="6" fillId="0" borderId="26" xfId="0" applyFont="1" applyBorder="1" applyAlignment="1">
      <alignment horizontal="left" vertical="center" wrapText="1"/>
    </xf>
    <xf numFmtId="0" fontId="6" fillId="0" borderId="18"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0"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0" xfId="0" applyFont="1" applyBorder="1" applyAlignment="1">
      <alignment horizontal="left" vertical="center" wrapText="1"/>
    </xf>
    <xf numFmtId="0" fontId="15" fillId="0" borderId="42" xfId="0" applyFont="1" applyBorder="1" applyAlignment="1">
      <alignment horizontal="left"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6" fillId="0" borderId="0" xfId="0" applyFont="1" applyAlignment="1">
      <alignment horizontal="left"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FFFF99"/>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style val="26"/>
  <c:chart>
    <c:title>
      <c:tx>
        <c:rich>
          <a:bodyPr/>
          <a:lstStyle/>
          <a:p>
            <a:pPr>
              <a:defRPr sz="1400"/>
            </a:pPr>
            <a:r>
              <a:rPr lang="ru-RU" sz="1400"/>
              <a:t>Отчет</a:t>
            </a:r>
            <a:endParaRPr lang="en-US" sz="1400"/>
          </a:p>
          <a:p>
            <a:pPr>
              <a:defRPr sz="1400"/>
            </a:pPr>
            <a:r>
              <a:rPr lang="ru-RU" sz="1400"/>
              <a:t>Текущая производительность по сравнению с </a:t>
            </a:r>
            <a:r>
              <a:rPr lang="en-US" sz="1400"/>
              <a:t>BiC</a:t>
            </a:r>
          </a:p>
        </c:rich>
      </c:tx>
      <c:layout/>
    </c:title>
    <c:plotArea>
      <c:layout/>
      <c:barChart>
        <c:barDir val="bar"/>
        <c:grouping val="clustered"/>
        <c:ser>
          <c:idx val="0"/>
          <c:order val="0"/>
          <c:tx>
            <c:strRef>
              <c:f>'Шаг 2 - Ввод данных'!$L$130</c:f>
              <c:strCache>
                <c:ptCount val="1"/>
                <c:pt idx="0">
                  <c:v>Текущий балл</c:v>
                </c:pt>
              </c:strCache>
            </c:strRef>
          </c:tx>
          <c:spPr>
            <a:solidFill>
              <a:srgbClr val="FF0000"/>
            </a:solidFill>
          </c:spPr>
          <c:cat>
            <c:strRef>
              <c:f>'Шаг 2 - Ввод данных'!$I$131:$K$136</c:f>
              <c:strCache>
                <c:ptCount val="6"/>
                <c:pt idx="0">
                  <c:v>Выбор продукта</c:v>
                </c:pt>
                <c:pt idx="1">
                  <c:v>Работоспособность продукта</c:v>
                </c:pt>
                <c:pt idx="2">
                  <c:v>Оптимизированный интервал замены смазочных материалов </c:v>
                </c:pt>
                <c:pt idx="3">
                  <c:v>Управление программой смазки</c:v>
                </c:pt>
                <c:pt idx="4">
                  <c:v>Управление складскими запасами и выполнение обязательств поставщика</c:v>
                </c:pt>
                <c:pt idx="5">
                  <c:v>Общий относительный балл</c:v>
                </c:pt>
              </c:strCache>
            </c:strRef>
          </c:cat>
          <c:val>
            <c:numRef>
              <c:f>'Шаг 2 - Ввод данных'!$L$131:$L$136</c:f>
              <c:numCache>
                <c:formatCode>0.0</c:formatCode>
                <c:ptCount val="6"/>
                <c:pt idx="0">
                  <c:v>36</c:v>
                </c:pt>
                <c:pt idx="1">
                  <c:v>36</c:v>
                </c:pt>
                <c:pt idx="2">
                  <c:v>30</c:v>
                </c:pt>
                <c:pt idx="3">
                  <c:v>33</c:v>
                </c:pt>
                <c:pt idx="4">
                  <c:v>33</c:v>
                </c:pt>
                <c:pt idx="5">
                  <c:v>168</c:v>
                </c:pt>
              </c:numCache>
            </c:numRef>
          </c:val>
        </c:ser>
        <c:ser>
          <c:idx val="1"/>
          <c:order val="1"/>
          <c:tx>
            <c:strRef>
              <c:f>'Шаг 2 - Ввод данных'!$M$130</c:f>
              <c:strCache>
                <c:ptCount val="1"/>
                <c:pt idx="0">
                  <c:v>Цель партнера</c:v>
                </c:pt>
              </c:strCache>
            </c:strRef>
          </c:tx>
          <c:spPr>
            <a:solidFill>
              <a:schemeClr val="accent1"/>
            </a:solidFill>
          </c:spPr>
          <c:cat>
            <c:strRef>
              <c:f>'Шаг 2 - Ввод данных'!$I$131:$K$136</c:f>
              <c:strCache>
                <c:ptCount val="6"/>
                <c:pt idx="0">
                  <c:v>Выбор продукта</c:v>
                </c:pt>
                <c:pt idx="1">
                  <c:v>Работоспособность продукта</c:v>
                </c:pt>
                <c:pt idx="2">
                  <c:v>Оптимизированный интервал замены смазочных материалов </c:v>
                </c:pt>
                <c:pt idx="3">
                  <c:v>Управление программой смазки</c:v>
                </c:pt>
                <c:pt idx="4">
                  <c:v>Управление складскими запасами и выполнение обязательств поставщика</c:v>
                </c:pt>
                <c:pt idx="5">
                  <c:v>Общий относительный балл</c:v>
                </c:pt>
              </c:strCache>
            </c:strRef>
          </c:cat>
          <c:val>
            <c:numRef>
              <c:f>'Шаг 2 - Ввод данных'!$M$131:$M$136</c:f>
              <c:numCache>
                <c:formatCode>0.0</c:formatCode>
                <c:ptCount val="6"/>
                <c:pt idx="0">
                  <c:v>36</c:v>
                </c:pt>
                <c:pt idx="1">
                  <c:v>36</c:v>
                </c:pt>
                <c:pt idx="2">
                  <c:v>30</c:v>
                </c:pt>
                <c:pt idx="3">
                  <c:v>33</c:v>
                </c:pt>
                <c:pt idx="4">
                  <c:v>33</c:v>
                </c:pt>
                <c:pt idx="5">
                  <c:v>168</c:v>
                </c:pt>
              </c:numCache>
            </c:numRef>
          </c:val>
        </c:ser>
        <c:ser>
          <c:idx val="2"/>
          <c:order val="2"/>
          <c:tx>
            <c:strRef>
              <c:f>'Шаг 2 - Ввод данных'!$N$130</c:f>
              <c:strCache>
                <c:ptCount val="1"/>
                <c:pt idx="0">
                  <c:v>Стандарт BiC</c:v>
                </c:pt>
              </c:strCache>
            </c:strRef>
          </c:tx>
          <c:cat>
            <c:strRef>
              <c:f>'Шаг 2 - Ввод данных'!$I$131:$K$136</c:f>
              <c:strCache>
                <c:ptCount val="6"/>
                <c:pt idx="0">
                  <c:v>Выбор продукта</c:v>
                </c:pt>
                <c:pt idx="1">
                  <c:v>Работоспособность продукта</c:v>
                </c:pt>
                <c:pt idx="2">
                  <c:v>Оптимизированный интервал замены смазочных материалов </c:v>
                </c:pt>
                <c:pt idx="3">
                  <c:v>Управление программой смазки</c:v>
                </c:pt>
                <c:pt idx="4">
                  <c:v>Управление складскими запасами и выполнение обязательств поставщика</c:v>
                </c:pt>
                <c:pt idx="5">
                  <c:v>Общий относительный балл</c:v>
                </c:pt>
              </c:strCache>
            </c:strRef>
          </c:cat>
          <c:val>
            <c:numRef>
              <c:f>'Шаг 2 - Ввод данных'!$N$131:$N$136</c:f>
              <c:numCache>
                <c:formatCode>0.0</c:formatCode>
                <c:ptCount val="6"/>
                <c:pt idx="0">
                  <c:v>36</c:v>
                </c:pt>
                <c:pt idx="1">
                  <c:v>36</c:v>
                </c:pt>
                <c:pt idx="2">
                  <c:v>30</c:v>
                </c:pt>
                <c:pt idx="3">
                  <c:v>33</c:v>
                </c:pt>
                <c:pt idx="4">
                  <c:v>33</c:v>
                </c:pt>
                <c:pt idx="5">
                  <c:v>168</c:v>
                </c:pt>
              </c:numCache>
            </c:numRef>
          </c:val>
        </c:ser>
        <c:axId val="65692032"/>
        <c:axId val="65693568"/>
      </c:barChart>
      <c:catAx>
        <c:axId val="65692032"/>
        <c:scaling>
          <c:orientation val="minMax"/>
        </c:scaling>
        <c:axPos val="l"/>
        <c:majorTickMark val="none"/>
        <c:tickLblPos val="nextTo"/>
        <c:crossAx val="65693568"/>
        <c:crosses val="autoZero"/>
        <c:auto val="1"/>
        <c:lblAlgn val="ctr"/>
        <c:lblOffset val="100"/>
      </c:catAx>
      <c:valAx>
        <c:axId val="65693568"/>
        <c:scaling>
          <c:orientation val="minMax"/>
        </c:scaling>
        <c:axPos val="b"/>
        <c:majorGridlines/>
        <c:numFmt formatCode="0.0" sourceLinked="1"/>
        <c:majorTickMark val="none"/>
        <c:tickLblPos val="nextTo"/>
        <c:crossAx val="65692032"/>
        <c:crosses val="autoZero"/>
        <c:crossBetween val="between"/>
      </c:valAx>
      <c:dTable>
        <c:showHorzBorder val="1"/>
        <c:showVertBorder val="1"/>
        <c:showOutline val="1"/>
        <c:showKeys val="1"/>
      </c:dTable>
    </c:plotArea>
    <c:plotVisOnly val="1"/>
    <c:dispBlanksAs val="gap"/>
  </c:chart>
  <c:printSettings>
    <c:headerFooter/>
    <c:pageMargins b="0.75000000000000289" l="0.45" r="0.45" t="0.75000000000000289" header="0.30000000000000032" footer="0.30000000000000032"/>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294409</xdr:colOff>
      <xdr:row>2</xdr:row>
      <xdr:rowOff>86591</xdr:rowOff>
    </xdr:from>
    <xdr:to>
      <xdr:col>10</xdr:col>
      <xdr:colOff>571500</xdr:colOff>
      <xdr:row>7</xdr:row>
      <xdr:rowOff>69272</xdr:rowOff>
    </xdr:to>
    <xdr:sp macro="" textlink="">
      <xdr:nvSpPr>
        <xdr:cNvPr id="2" name="TextBox 1"/>
        <xdr:cNvSpPr txBox="1"/>
      </xdr:nvSpPr>
      <xdr:spPr>
        <a:xfrm>
          <a:off x="7793182" y="450273"/>
          <a:ext cx="3307773" cy="1013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Примечание:</a:t>
          </a:r>
          <a:r>
            <a:rPr lang="ru-RU" sz="1100" baseline="0"/>
            <a:t> рекомендуется распечатать этот документ (6 листов) перед встречей с партнером</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127634</xdr:colOff>
      <xdr:row>3</xdr:row>
      <xdr:rowOff>114300</xdr:rowOff>
    </xdr:from>
    <xdr:to>
      <xdr:col>12</xdr:col>
      <xdr:colOff>622934</xdr:colOff>
      <xdr:row>25</xdr:row>
      <xdr:rowOff>278130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2" tint="-0.499984740745262"/>
    <pageSetUpPr fitToPage="1"/>
  </sheetPr>
  <dimension ref="B3:N231"/>
  <sheetViews>
    <sheetView tabSelected="1" zoomScale="75" zoomScaleNormal="75" workbookViewId="0">
      <selection activeCell="B34" sqref="B34:D39"/>
    </sheetView>
  </sheetViews>
  <sheetFormatPr defaultColWidth="9.109375" defaultRowHeight="13.8"/>
  <cols>
    <col min="1" max="1" width="1.6640625" style="14" customWidth="1"/>
    <col min="2" max="2" width="82" style="14" customWidth="1"/>
    <col min="3" max="3" width="14.6640625" style="13" customWidth="1"/>
    <col min="4" max="4" width="15.6640625" style="13" customWidth="1"/>
    <col min="5" max="5" width="1.5546875" style="14" customWidth="1"/>
    <col min="6" max="16384" width="9.109375" style="14"/>
  </cols>
  <sheetData>
    <row r="3" spans="2:4" ht="24" customHeight="1">
      <c r="B3" s="49" t="s">
        <v>76</v>
      </c>
    </row>
    <row r="4" spans="2:4" ht="14.25" customHeight="1">
      <c r="B4" s="82" t="s">
        <v>96</v>
      </c>
      <c r="C4" s="82"/>
      <c r="D4" s="82"/>
    </row>
    <row r="5" spans="2:4">
      <c r="B5" s="82"/>
      <c r="C5" s="82"/>
      <c r="D5" s="82"/>
    </row>
    <row r="6" spans="2:4">
      <c r="B6" s="82"/>
      <c r="C6" s="82"/>
      <c r="D6" s="82"/>
    </row>
    <row r="7" spans="2:4">
      <c r="B7" s="82"/>
      <c r="C7" s="82"/>
      <c r="D7" s="82"/>
    </row>
    <row r="8" spans="2:4">
      <c r="B8" s="82"/>
      <c r="C8" s="82"/>
      <c r="D8" s="82"/>
    </row>
    <row r="9" spans="2:4">
      <c r="B9" s="82"/>
      <c r="C9" s="82"/>
      <c r="D9" s="82"/>
    </row>
    <row r="10" spans="2:4">
      <c r="B10" s="82"/>
      <c r="C10" s="82"/>
      <c r="D10" s="82"/>
    </row>
    <row r="11" spans="2:4">
      <c r="B11" s="82"/>
      <c r="C11" s="82"/>
      <c r="D11" s="82"/>
    </row>
    <row r="12" spans="2:4">
      <c r="B12" s="82"/>
      <c r="C12" s="82"/>
      <c r="D12" s="82"/>
    </row>
    <row r="13" spans="2:4">
      <c r="B13" s="82"/>
      <c r="C13" s="82"/>
      <c r="D13" s="82"/>
    </row>
    <row r="14" spans="2:4">
      <c r="B14" s="82"/>
      <c r="C14" s="82"/>
      <c r="D14" s="82"/>
    </row>
    <row r="15" spans="2:4" ht="9.75" customHeight="1">
      <c r="C15" s="14"/>
      <c r="D15" s="14"/>
    </row>
    <row r="16" spans="2:4" ht="14.25" customHeight="1">
      <c r="B16" s="77" t="s">
        <v>97</v>
      </c>
      <c r="C16" s="77"/>
      <c r="D16" s="77"/>
    </row>
    <row r="17" spans="2:4">
      <c r="B17" s="77"/>
      <c r="C17" s="77"/>
      <c r="D17" s="77"/>
    </row>
    <row r="18" spans="2:4">
      <c r="B18" s="77"/>
      <c r="C18" s="77"/>
      <c r="D18" s="77"/>
    </row>
    <row r="19" spans="2:4">
      <c r="B19" s="77"/>
      <c r="C19" s="77"/>
      <c r="D19" s="77"/>
    </row>
    <row r="20" spans="2:4">
      <c r="B20" s="77"/>
      <c r="C20" s="77"/>
      <c r="D20" s="77"/>
    </row>
    <row r="21" spans="2:4">
      <c r="B21" s="45"/>
      <c r="C21" s="45"/>
      <c r="D21" s="45"/>
    </row>
    <row r="22" spans="2:4" ht="14.25" customHeight="1">
      <c r="B22" s="77" t="s">
        <v>98</v>
      </c>
      <c r="C22" s="77"/>
      <c r="D22" s="77"/>
    </row>
    <row r="23" spans="2:4">
      <c r="B23" s="77"/>
      <c r="C23" s="77"/>
      <c r="D23" s="77"/>
    </row>
    <row r="24" spans="2:4">
      <c r="B24" s="77"/>
      <c r="C24" s="77"/>
      <c r="D24" s="77"/>
    </row>
    <row r="25" spans="2:4">
      <c r="B25" s="77"/>
      <c r="C25" s="77"/>
      <c r="D25" s="77"/>
    </row>
    <row r="26" spans="2:4">
      <c r="B26" s="77"/>
      <c r="C26" s="77"/>
      <c r="D26" s="77"/>
    </row>
    <row r="27" spans="2:4">
      <c r="B27" s="77"/>
      <c r="C27" s="77"/>
      <c r="D27" s="77"/>
    </row>
    <row r="28" spans="2:4">
      <c r="B28" s="77"/>
      <c r="C28" s="77"/>
      <c r="D28" s="77"/>
    </row>
    <row r="29" spans="2:4">
      <c r="B29" s="77"/>
      <c r="C29" s="77"/>
      <c r="D29" s="77"/>
    </row>
    <row r="30" spans="2:4" ht="18.75" customHeight="1">
      <c r="B30" s="77"/>
      <c r="C30" s="77"/>
      <c r="D30" s="77"/>
    </row>
    <row r="31" spans="2:4">
      <c r="B31" s="77"/>
      <c r="C31" s="77"/>
      <c r="D31" s="77"/>
    </row>
    <row r="32" spans="2:4" ht="35.25" customHeight="1">
      <c r="B32" s="77"/>
      <c r="C32" s="77"/>
      <c r="D32" s="77"/>
    </row>
    <row r="33" spans="2:4">
      <c r="B33" s="45"/>
      <c r="C33" s="45"/>
      <c r="D33" s="45"/>
    </row>
    <row r="34" spans="2:4">
      <c r="B34" s="77" t="s">
        <v>71</v>
      </c>
      <c r="C34" s="77"/>
      <c r="D34" s="77"/>
    </row>
    <row r="35" spans="2:4">
      <c r="B35" s="77"/>
      <c r="C35" s="77"/>
      <c r="D35" s="77"/>
    </row>
    <row r="36" spans="2:4">
      <c r="B36" s="77"/>
      <c r="C36" s="77"/>
      <c r="D36" s="77"/>
    </row>
    <row r="37" spans="2:4">
      <c r="B37" s="77"/>
      <c r="C37" s="77"/>
      <c r="D37" s="77"/>
    </row>
    <row r="38" spans="2:4">
      <c r="B38" s="77"/>
      <c r="C38" s="77"/>
      <c r="D38" s="77"/>
    </row>
    <row r="39" spans="2:4">
      <c r="B39" s="77"/>
      <c r="C39" s="77"/>
      <c r="D39" s="77"/>
    </row>
    <row r="40" spans="2:4">
      <c r="B40" s="45"/>
      <c r="C40" s="45"/>
      <c r="D40" s="45"/>
    </row>
    <row r="41" spans="2:4">
      <c r="B41" s="77" t="s">
        <v>84</v>
      </c>
      <c r="C41" s="77"/>
      <c r="D41" s="77"/>
    </row>
    <row r="42" spans="2:4">
      <c r="B42" s="77"/>
      <c r="C42" s="77"/>
      <c r="D42" s="77"/>
    </row>
    <row r="43" spans="2:4">
      <c r="B43" s="77"/>
      <c r="C43" s="77"/>
      <c r="D43" s="77"/>
    </row>
    <row r="44" spans="2:4" ht="33.75" customHeight="1">
      <c r="B44" s="77"/>
      <c r="C44" s="77"/>
      <c r="D44" s="77"/>
    </row>
    <row r="45" spans="2:4" ht="20.25" customHeight="1">
      <c r="B45" s="45"/>
      <c r="C45" s="45"/>
      <c r="D45" s="45"/>
    </row>
    <row r="46" spans="2:4" ht="21.75" customHeight="1">
      <c r="B46" s="44" t="s">
        <v>70</v>
      </c>
    </row>
    <row r="48" spans="2:4" ht="15.9" customHeight="1"/>
    <row r="49" spans="2:4" ht="15.9" customHeight="1" thickBot="1"/>
    <row r="50" spans="2:4" ht="24" customHeight="1">
      <c r="B50" s="1" t="s">
        <v>1</v>
      </c>
      <c r="C50" s="78" t="s">
        <v>14</v>
      </c>
      <c r="D50" s="80" t="s">
        <v>72</v>
      </c>
    </row>
    <row r="51" spans="2:4" ht="69.599999999999994" customHeight="1" thickBot="1">
      <c r="B51" s="9" t="s">
        <v>85</v>
      </c>
      <c r="C51" s="79"/>
      <c r="D51" s="81"/>
    </row>
    <row r="52" spans="2:4" ht="43.5" customHeight="1" thickBot="1">
      <c r="B52" s="2" t="s">
        <v>2</v>
      </c>
      <c r="C52" s="8" t="s">
        <v>15</v>
      </c>
      <c r="D52" s="26" t="s">
        <v>16</v>
      </c>
    </row>
    <row r="53" spans="2:4" ht="32.1" customHeight="1" thickBot="1">
      <c r="B53" s="5" t="s">
        <v>5</v>
      </c>
      <c r="C53" s="36" t="s">
        <v>0</v>
      </c>
      <c r="D53" s="37" t="s">
        <v>0</v>
      </c>
    </row>
    <row r="54" spans="2:4" ht="32.1" customHeight="1" thickBot="1">
      <c r="B54" s="5" t="s">
        <v>4</v>
      </c>
      <c r="C54" s="36" t="s">
        <v>0</v>
      </c>
      <c r="D54" s="37" t="s">
        <v>0</v>
      </c>
    </row>
    <row r="55" spans="2:4" ht="46.5" customHeight="1" thickBot="1">
      <c r="B55" s="5" t="s">
        <v>3</v>
      </c>
      <c r="C55" s="36" t="s">
        <v>0</v>
      </c>
      <c r="D55" s="37" t="s">
        <v>0</v>
      </c>
    </row>
    <row r="56" spans="2:4" ht="32.1" customHeight="1" thickBot="1">
      <c r="B56" s="5" t="s">
        <v>7</v>
      </c>
      <c r="C56" s="36" t="s">
        <v>0</v>
      </c>
      <c r="D56" s="37" t="s">
        <v>0</v>
      </c>
    </row>
    <row r="57" spans="2:4" ht="32.1" customHeight="1" thickBot="1">
      <c r="B57" s="5" t="s">
        <v>6</v>
      </c>
      <c r="C57" s="36" t="s">
        <v>0</v>
      </c>
      <c r="D57" s="37" t="s">
        <v>0</v>
      </c>
    </row>
    <row r="58" spans="2:4" ht="45.75" customHeight="1" thickBot="1">
      <c r="B58" s="5" t="s">
        <v>8</v>
      </c>
      <c r="C58" s="36" t="s">
        <v>0</v>
      </c>
      <c r="D58" s="37" t="s">
        <v>0</v>
      </c>
    </row>
    <row r="59" spans="2:4" ht="46.2" customHeight="1" thickBot="1">
      <c r="B59" s="5" t="s">
        <v>9</v>
      </c>
      <c r="C59" s="36" t="s">
        <v>0</v>
      </c>
      <c r="D59" s="37" t="s">
        <v>0</v>
      </c>
    </row>
    <row r="60" spans="2:4" ht="32.1" customHeight="1" thickBot="1">
      <c r="B60" s="5" t="s">
        <v>10</v>
      </c>
      <c r="C60" s="36" t="s">
        <v>0</v>
      </c>
      <c r="D60" s="37" t="s">
        <v>0</v>
      </c>
    </row>
    <row r="61" spans="2:4" ht="45.75" customHeight="1" thickBot="1">
      <c r="B61" s="5" t="s">
        <v>11</v>
      </c>
      <c r="C61" s="36" t="s">
        <v>0</v>
      </c>
      <c r="D61" s="37" t="s">
        <v>0</v>
      </c>
    </row>
    <row r="62" spans="2:4" ht="32.1" customHeight="1" thickBot="1">
      <c r="B62" s="5" t="s">
        <v>61</v>
      </c>
      <c r="C62" s="36" t="s">
        <v>0</v>
      </c>
      <c r="D62" s="37" t="s">
        <v>0</v>
      </c>
    </row>
    <row r="63" spans="2:4" ht="32.1" customHeight="1" thickBot="1">
      <c r="B63" s="5" t="s">
        <v>62</v>
      </c>
      <c r="C63" s="36" t="s">
        <v>0</v>
      </c>
      <c r="D63" s="37" t="s">
        <v>0</v>
      </c>
    </row>
    <row r="64" spans="2:4" ht="32.1" customHeight="1" thickBot="1">
      <c r="B64" s="5" t="s">
        <v>12</v>
      </c>
      <c r="C64" s="36" t="s">
        <v>0</v>
      </c>
      <c r="D64" s="37" t="s">
        <v>0</v>
      </c>
    </row>
    <row r="65" spans="2:4" ht="9" customHeight="1">
      <c r="B65" s="4"/>
      <c r="C65" s="10"/>
      <c r="D65" s="10"/>
    </row>
    <row r="66" spans="2:4" ht="15.9" customHeight="1" thickBot="1">
      <c r="B66" s="34" t="s">
        <v>13</v>
      </c>
      <c r="C66" s="10"/>
      <c r="D66" s="10"/>
    </row>
    <row r="67" spans="2:4" ht="15" customHeight="1">
      <c r="B67" s="68"/>
      <c r="C67" s="69"/>
      <c r="D67" s="70"/>
    </row>
    <row r="68" spans="2:4" ht="15" customHeight="1">
      <c r="B68" s="71"/>
      <c r="C68" s="72"/>
      <c r="D68" s="73"/>
    </row>
    <row r="69" spans="2:4" ht="15" customHeight="1">
      <c r="B69" s="71"/>
      <c r="C69" s="72"/>
      <c r="D69" s="73"/>
    </row>
    <row r="70" spans="2:4" ht="15" customHeight="1">
      <c r="B70" s="71"/>
      <c r="C70" s="72"/>
      <c r="D70" s="73"/>
    </row>
    <row r="71" spans="2:4" ht="15" customHeight="1">
      <c r="B71" s="71"/>
      <c r="C71" s="72"/>
      <c r="D71" s="73"/>
    </row>
    <row r="72" spans="2:4" ht="15" customHeight="1">
      <c r="B72" s="71"/>
      <c r="C72" s="72"/>
      <c r="D72" s="73"/>
    </row>
    <row r="73" spans="2:4" ht="15" customHeight="1">
      <c r="B73" s="71"/>
      <c r="C73" s="72"/>
      <c r="D73" s="73"/>
    </row>
    <row r="74" spans="2:4" ht="15" customHeight="1">
      <c r="B74" s="71"/>
      <c r="C74" s="72"/>
      <c r="D74" s="73"/>
    </row>
    <row r="75" spans="2:4" ht="15" customHeight="1">
      <c r="B75" s="71"/>
      <c r="C75" s="72"/>
      <c r="D75" s="73"/>
    </row>
    <row r="76" spans="2:4" ht="15" customHeight="1">
      <c r="B76" s="71"/>
      <c r="C76" s="72"/>
      <c r="D76" s="73"/>
    </row>
    <row r="77" spans="2:4" ht="15" customHeight="1">
      <c r="B77" s="71"/>
      <c r="C77" s="72"/>
      <c r="D77" s="73"/>
    </row>
    <row r="78" spans="2:4" ht="15" customHeight="1">
      <c r="B78" s="71"/>
      <c r="C78" s="72"/>
      <c r="D78" s="73"/>
    </row>
    <row r="79" spans="2:4" ht="15" customHeight="1">
      <c r="B79" s="71"/>
      <c r="C79" s="72"/>
      <c r="D79" s="73"/>
    </row>
    <row r="80" spans="2:4" ht="15" customHeight="1" thickBot="1">
      <c r="B80" s="74"/>
      <c r="C80" s="75"/>
      <c r="D80" s="76"/>
    </row>
    <row r="81" spans="2:4">
      <c r="B81" s="4"/>
      <c r="C81" s="10"/>
      <c r="D81" s="10"/>
    </row>
    <row r="82" spans="2:4">
      <c r="B82" s="4"/>
      <c r="C82" s="10"/>
      <c r="D82" s="10"/>
    </row>
    <row r="83" spans="2:4" ht="14.4" thickBot="1">
      <c r="B83" s="4"/>
      <c r="C83" s="10"/>
      <c r="D83" s="10"/>
    </row>
    <row r="84" spans="2:4" ht="24" customHeight="1">
      <c r="B84" s="1" t="s">
        <v>17</v>
      </c>
      <c r="C84" s="78" t="s">
        <v>18</v>
      </c>
      <c r="D84" s="80" t="s">
        <v>73</v>
      </c>
    </row>
    <row r="85" spans="2:4" ht="72" customHeight="1" thickBot="1">
      <c r="B85" s="9" t="s">
        <v>86</v>
      </c>
      <c r="C85" s="79"/>
      <c r="D85" s="81"/>
    </row>
    <row r="86" spans="2:4" ht="51.75" customHeight="1" thickBot="1">
      <c r="B86" s="2" t="s">
        <v>19</v>
      </c>
      <c r="C86" s="8" t="s">
        <v>15</v>
      </c>
      <c r="D86" s="26" t="s">
        <v>16</v>
      </c>
    </row>
    <row r="87" spans="2:4" ht="49.5" customHeight="1" thickBot="1">
      <c r="B87" s="5" t="s">
        <v>20</v>
      </c>
      <c r="C87" s="36" t="s">
        <v>0</v>
      </c>
      <c r="D87" s="37" t="s">
        <v>0</v>
      </c>
    </row>
    <row r="88" spans="2:4" ht="47.25" customHeight="1" thickBot="1">
      <c r="B88" s="5" t="s">
        <v>87</v>
      </c>
      <c r="C88" s="36" t="s">
        <v>0</v>
      </c>
      <c r="D88" s="37" t="s">
        <v>0</v>
      </c>
    </row>
    <row r="89" spans="2:4" ht="32.1" customHeight="1" thickBot="1">
      <c r="B89" s="5" t="s">
        <v>21</v>
      </c>
      <c r="C89" s="36" t="s">
        <v>0</v>
      </c>
      <c r="D89" s="37" t="s">
        <v>0</v>
      </c>
    </row>
    <row r="90" spans="2:4" ht="32.1" customHeight="1" thickBot="1">
      <c r="B90" s="5" t="s">
        <v>22</v>
      </c>
      <c r="C90" s="36" t="s">
        <v>0</v>
      </c>
      <c r="D90" s="37" t="s">
        <v>0</v>
      </c>
    </row>
    <row r="91" spans="2:4" ht="32.1" customHeight="1" thickBot="1">
      <c r="B91" s="6" t="s">
        <v>23</v>
      </c>
      <c r="C91" s="38" t="s">
        <v>0</v>
      </c>
      <c r="D91" s="39" t="s">
        <v>0</v>
      </c>
    </row>
    <row r="92" spans="2:4" ht="64.5" customHeight="1">
      <c r="B92" s="7" t="s">
        <v>24</v>
      </c>
      <c r="C92" s="40" t="s">
        <v>0</v>
      </c>
      <c r="D92" s="41" t="s">
        <v>0</v>
      </c>
    </row>
    <row r="93" spans="2:4" ht="59.25" customHeight="1" thickBot="1">
      <c r="B93" s="5" t="s">
        <v>25</v>
      </c>
      <c r="C93" s="36" t="s">
        <v>0</v>
      </c>
      <c r="D93" s="37" t="s">
        <v>0</v>
      </c>
    </row>
    <row r="94" spans="2:4" ht="32.1" customHeight="1" thickBot="1">
      <c r="B94" s="5" t="s">
        <v>26</v>
      </c>
      <c r="C94" s="36" t="s">
        <v>0</v>
      </c>
      <c r="D94" s="37" t="s">
        <v>0</v>
      </c>
    </row>
    <row r="95" spans="2:4" ht="32.1" customHeight="1" thickBot="1">
      <c r="B95" s="5" t="s">
        <v>27</v>
      </c>
      <c r="C95" s="36" t="s">
        <v>0</v>
      </c>
      <c r="D95" s="37" t="s">
        <v>0</v>
      </c>
    </row>
    <row r="96" spans="2:4" ht="32.1" customHeight="1" thickBot="1">
      <c r="B96" s="3" t="s">
        <v>28</v>
      </c>
      <c r="C96" s="42" t="s">
        <v>0</v>
      </c>
      <c r="D96" s="43" t="s">
        <v>0</v>
      </c>
    </row>
    <row r="97" spans="2:4" ht="40.5" customHeight="1" thickBot="1">
      <c r="B97" s="5" t="s">
        <v>29</v>
      </c>
      <c r="C97" s="36" t="s">
        <v>0</v>
      </c>
      <c r="D97" s="37" t="s">
        <v>0</v>
      </c>
    </row>
    <row r="98" spans="2:4" ht="32.1" customHeight="1" thickBot="1">
      <c r="B98" s="3" t="s">
        <v>30</v>
      </c>
      <c r="C98" s="42" t="s">
        <v>0</v>
      </c>
      <c r="D98" s="43" t="s">
        <v>0</v>
      </c>
    </row>
    <row r="99" spans="2:4" ht="8.4" customHeight="1">
      <c r="B99" s="4"/>
      <c r="C99" s="10"/>
      <c r="D99" s="10"/>
    </row>
    <row r="100" spans="2:4" ht="15.9" customHeight="1" thickBot="1">
      <c r="B100" s="34" t="s">
        <v>13</v>
      </c>
      <c r="C100" s="10"/>
      <c r="D100" s="10"/>
    </row>
    <row r="101" spans="2:4" ht="15" customHeight="1">
      <c r="B101" s="68"/>
      <c r="C101" s="69"/>
      <c r="D101" s="70"/>
    </row>
    <row r="102" spans="2:4" ht="15" customHeight="1">
      <c r="B102" s="71"/>
      <c r="C102" s="72"/>
      <c r="D102" s="73"/>
    </row>
    <row r="103" spans="2:4" ht="15" customHeight="1">
      <c r="B103" s="71"/>
      <c r="C103" s="72"/>
      <c r="D103" s="73"/>
    </row>
    <row r="104" spans="2:4" ht="15" customHeight="1">
      <c r="B104" s="71"/>
      <c r="C104" s="72"/>
      <c r="D104" s="73"/>
    </row>
    <row r="105" spans="2:4" ht="15" customHeight="1">
      <c r="B105" s="71"/>
      <c r="C105" s="72"/>
      <c r="D105" s="73"/>
    </row>
    <row r="106" spans="2:4" ht="15" customHeight="1">
      <c r="B106" s="71"/>
      <c r="C106" s="72"/>
      <c r="D106" s="73"/>
    </row>
    <row r="107" spans="2:4" ht="15" customHeight="1">
      <c r="B107" s="71"/>
      <c r="C107" s="72"/>
      <c r="D107" s="73"/>
    </row>
    <row r="108" spans="2:4" ht="15" customHeight="1">
      <c r="B108" s="71"/>
      <c r="C108" s="72"/>
      <c r="D108" s="73"/>
    </row>
    <row r="109" spans="2:4" ht="15" customHeight="1">
      <c r="B109" s="71"/>
      <c r="C109" s="72"/>
      <c r="D109" s="73"/>
    </row>
    <row r="110" spans="2:4" ht="15" customHeight="1">
      <c r="B110" s="71"/>
      <c r="C110" s="72"/>
      <c r="D110" s="73"/>
    </row>
    <row r="111" spans="2:4" ht="15" customHeight="1">
      <c r="B111" s="71"/>
      <c r="C111" s="72"/>
      <c r="D111" s="73"/>
    </row>
    <row r="112" spans="2:4" ht="15" customHeight="1">
      <c r="B112" s="71"/>
      <c r="C112" s="72"/>
      <c r="D112" s="73"/>
    </row>
    <row r="113" spans="2:4" ht="15" customHeight="1">
      <c r="B113" s="71"/>
      <c r="C113" s="72"/>
      <c r="D113" s="73"/>
    </row>
    <row r="114" spans="2:4" ht="15" customHeight="1">
      <c r="B114" s="71"/>
      <c r="C114" s="72"/>
      <c r="D114" s="73"/>
    </row>
    <row r="115" spans="2:4" ht="15" customHeight="1" thickBot="1">
      <c r="B115" s="74"/>
      <c r="C115" s="75"/>
      <c r="D115" s="76"/>
    </row>
    <row r="116" spans="2:4" ht="15" customHeight="1">
      <c r="B116" s="4"/>
      <c r="C116" s="11"/>
      <c r="D116" s="11"/>
    </row>
    <row r="117" spans="2:4" ht="15" customHeight="1">
      <c r="B117" s="4"/>
      <c r="C117" s="11"/>
      <c r="D117" s="11"/>
    </row>
    <row r="118" spans="2:4" ht="15" customHeight="1" thickBot="1">
      <c r="B118" s="4"/>
      <c r="C118" s="11"/>
      <c r="D118" s="11"/>
    </row>
    <row r="119" spans="2:4" ht="24" customHeight="1">
      <c r="B119" s="1" t="s">
        <v>31</v>
      </c>
      <c r="C119" s="78" t="s">
        <v>14</v>
      </c>
      <c r="D119" s="80" t="s">
        <v>73</v>
      </c>
    </row>
    <row r="120" spans="2:4" ht="87" customHeight="1" thickBot="1">
      <c r="B120" s="9" t="s">
        <v>88</v>
      </c>
      <c r="C120" s="79"/>
      <c r="D120" s="81"/>
    </row>
    <row r="121" spans="2:4" ht="50.25" customHeight="1" thickBot="1">
      <c r="B121" s="2" t="s">
        <v>19</v>
      </c>
      <c r="C121" s="8" t="s">
        <v>15</v>
      </c>
      <c r="D121" s="26" t="s">
        <v>16</v>
      </c>
    </row>
    <row r="122" spans="2:4" ht="51.75" customHeight="1" thickBot="1">
      <c r="B122" s="5" t="s">
        <v>64</v>
      </c>
      <c r="C122" s="36" t="s">
        <v>0</v>
      </c>
      <c r="D122" s="37" t="s">
        <v>0</v>
      </c>
    </row>
    <row r="123" spans="2:4" ht="53.25" customHeight="1" thickBot="1">
      <c r="B123" s="5" t="s">
        <v>32</v>
      </c>
      <c r="C123" s="36" t="s">
        <v>0</v>
      </c>
      <c r="D123" s="37" t="s">
        <v>0</v>
      </c>
    </row>
    <row r="124" spans="2:4" ht="32.1" customHeight="1" thickBot="1">
      <c r="B124" s="5" t="s">
        <v>33</v>
      </c>
      <c r="C124" s="36" t="s">
        <v>0</v>
      </c>
      <c r="D124" s="37" t="s">
        <v>0</v>
      </c>
    </row>
    <row r="125" spans="2:4" ht="32.1" customHeight="1" thickBot="1">
      <c r="B125" s="3" t="s">
        <v>34</v>
      </c>
      <c r="C125" s="42" t="s">
        <v>0</v>
      </c>
      <c r="D125" s="43" t="s">
        <v>0</v>
      </c>
    </row>
    <row r="126" spans="2:4" ht="32.1" customHeight="1" thickBot="1">
      <c r="B126" s="5" t="s">
        <v>35</v>
      </c>
      <c r="C126" s="36" t="s">
        <v>0</v>
      </c>
      <c r="D126" s="37" t="s">
        <v>0</v>
      </c>
    </row>
    <row r="127" spans="2:4" ht="32.1" customHeight="1" thickBot="1">
      <c r="B127" s="5" t="s">
        <v>36</v>
      </c>
      <c r="C127" s="36" t="s">
        <v>0</v>
      </c>
      <c r="D127" s="37" t="s">
        <v>0</v>
      </c>
    </row>
    <row r="128" spans="2:4" ht="57.75" customHeight="1" thickBot="1">
      <c r="B128" s="5" t="s">
        <v>37</v>
      </c>
      <c r="C128" s="36" t="s">
        <v>0</v>
      </c>
      <c r="D128" s="37" t="s">
        <v>0</v>
      </c>
    </row>
    <row r="129" spans="2:4" ht="45.75" customHeight="1" thickBot="1">
      <c r="B129" s="5" t="s">
        <v>89</v>
      </c>
      <c r="C129" s="36" t="s">
        <v>0</v>
      </c>
      <c r="D129" s="37" t="s">
        <v>0</v>
      </c>
    </row>
    <row r="130" spans="2:4" ht="81.75" customHeight="1" thickBot="1">
      <c r="B130" s="5" t="s">
        <v>38</v>
      </c>
      <c r="C130" s="36" t="s">
        <v>0</v>
      </c>
      <c r="D130" s="37" t="s">
        <v>0</v>
      </c>
    </row>
    <row r="131" spans="2:4" ht="32.1" customHeight="1" thickBot="1">
      <c r="B131" s="3" t="s">
        <v>39</v>
      </c>
      <c r="C131" s="42" t="s">
        <v>0</v>
      </c>
      <c r="D131" s="43" t="s">
        <v>0</v>
      </c>
    </row>
    <row r="132" spans="2:4" s="35" customFormat="1" ht="9.75" customHeight="1"/>
    <row r="133" spans="2:4" s="35" customFormat="1" ht="15.9" customHeight="1" thickBot="1">
      <c r="B133" s="34" t="s">
        <v>13</v>
      </c>
    </row>
    <row r="134" spans="2:4" s="35" customFormat="1" ht="15.9" customHeight="1">
      <c r="B134" s="50"/>
      <c r="C134" s="51"/>
      <c r="D134" s="52"/>
    </row>
    <row r="135" spans="2:4" s="35" customFormat="1" ht="15.9" customHeight="1">
      <c r="B135" s="53"/>
      <c r="C135" s="54"/>
      <c r="D135" s="55"/>
    </row>
    <row r="136" spans="2:4" s="35" customFormat="1" ht="15.9" customHeight="1">
      <c r="B136" s="53"/>
      <c r="C136" s="54"/>
      <c r="D136" s="55"/>
    </row>
    <row r="137" spans="2:4" s="35" customFormat="1" ht="15.9" customHeight="1">
      <c r="B137" s="53"/>
      <c r="C137" s="54"/>
      <c r="D137" s="55"/>
    </row>
    <row r="138" spans="2:4" s="35" customFormat="1" ht="15.9" customHeight="1">
      <c r="B138" s="53"/>
      <c r="C138" s="54"/>
      <c r="D138" s="55"/>
    </row>
    <row r="139" spans="2:4" s="35" customFormat="1" ht="15.9" customHeight="1">
      <c r="B139" s="53"/>
      <c r="C139" s="54"/>
      <c r="D139" s="55"/>
    </row>
    <row r="140" spans="2:4" s="35" customFormat="1" ht="15.9" customHeight="1">
      <c r="B140" s="53"/>
      <c r="C140" s="54"/>
      <c r="D140" s="55"/>
    </row>
    <row r="141" spans="2:4" s="35" customFormat="1" ht="15.9" customHeight="1">
      <c r="B141" s="53"/>
      <c r="C141" s="54"/>
      <c r="D141" s="55"/>
    </row>
    <row r="142" spans="2:4" s="35" customFormat="1" ht="15.9" customHeight="1">
      <c r="B142" s="53"/>
      <c r="C142" s="54"/>
      <c r="D142" s="55"/>
    </row>
    <row r="143" spans="2:4" s="35" customFormat="1" ht="15.9" customHeight="1">
      <c r="B143" s="53"/>
      <c r="C143" s="54"/>
      <c r="D143" s="55"/>
    </row>
    <row r="144" spans="2:4" s="35" customFormat="1" ht="15.9" customHeight="1">
      <c r="B144" s="53"/>
      <c r="C144" s="54"/>
      <c r="D144" s="55"/>
    </row>
    <row r="145" spans="2:4" s="35" customFormat="1" ht="15.9" customHeight="1">
      <c r="B145" s="53"/>
      <c r="C145" s="54"/>
      <c r="D145" s="55"/>
    </row>
    <row r="146" spans="2:4" s="35" customFormat="1" ht="15.9" customHeight="1">
      <c r="B146" s="53"/>
      <c r="C146" s="54"/>
      <c r="D146" s="55"/>
    </row>
    <row r="147" spans="2:4" s="35" customFormat="1" ht="15.9" customHeight="1">
      <c r="B147" s="53"/>
      <c r="C147" s="54"/>
      <c r="D147" s="55"/>
    </row>
    <row r="148" spans="2:4" s="35" customFormat="1" ht="15.9" customHeight="1">
      <c r="B148" s="53"/>
      <c r="C148" s="54"/>
      <c r="D148" s="55"/>
    </row>
    <row r="149" spans="2:4" s="35" customFormat="1" ht="15.9" customHeight="1" thickBot="1">
      <c r="B149" s="56"/>
      <c r="C149" s="57"/>
      <c r="D149" s="58"/>
    </row>
    <row r="150" spans="2:4" s="35" customFormat="1" ht="15.9" customHeight="1"/>
    <row r="151" spans="2:4" s="35" customFormat="1" ht="15.9" customHeight="1"/>
    <row r="152" spans="2:4" s="35" customFormat="1" ht="15.9" customHeight="1" thickBot="1"/>
    <row r="153" spans="2:4" ht="24" customHeight="1">
      <c r="B153" s="1" t="s">
        <v>90</v>
      </c>
      <c r="C153" s="78" t="s">
        <v>14</v>
      </c>
      <c r="D153" s="80" t="s">
        <v>74</v>
      </c>
    </row>
    <row r="154" spans="2:4" ht="90.75" customHeight="1" thickBot="1">
      <c r="B154" s="9" t="s">
        <v>91</v>
      </c>
      <c r="C154" s="79"/>
      <c r="D154" s="81"/>
    </row>
    <row r="155" spans="2:4" ht="41.25" customHeight="1" thickBot="1">
      <c r="B155" s="2" t="s">
        <v>19</v>
      </c>
      <c r="C155" s="8" t="s">
        <v>15</v>
      </c>
      <c r="D155" s="26" t="s">
        <v>16</v>
      </c>
    </row>
    <row r="156" spans="2:4" ht="46.2" customHeight="1" thickBot="1">
      <c r="B156" s="5" t="s">
        <v>41</v>
      </c>
      <c r="C156" s="36" t="s">
        <v>0</v>
      </c>
      <c r="D156" s="37" t="s">
        <v>0</v>
      </c>
    </row>
    <row r="157" spans="2:4" ht="32.1" customHeight="1" thickBot="1">
      <c r="B157" s="5" t="s">
        <v>42</v>
      </c>
      <c r="C157" s="36" t="s">
        <v>0</v>
      </c>
      <c r="D157" s="37" t="s">
        <v>0</v>
      </c>
    </row>
    <row r="158" spans="2:4" ht="32.1" customHeight="1" thickBot="1">
      <c r="B158" s="5" t="s">
        <v>43</v>
      </c>
      <c r="C158" s="36" t="s">
        <v>0</v>
      </c>
      <c r="D158" s="37" t="s">
        <v>0</v>
      </c>
    </row>
    <row r="159" spans="2:4" ht="48.75" customHeight="1">
      <c r="B159" s="7" t="s">
        <v>44</v>
      </c>
      <c r="C159" s="40" t="s">
        <v>0</v>
      </c>
      <c r="D159" s="41" t="s">
        <v>0</v>
      </c>
    </row>
    <row r="160" spans="2:4" ht="32.1" customHeight="1" thickBot="1">
      <c r="B160" s="5" t="s">
        <v>45</v>
      </c>
      <c r="C160" s="36" t="s">
        <v>0</v>
      </c>
      <c r="D160" s="37" t="s">
        <v>0</v>
      </c>
    </row>
    <row r="161" spans="2:4" ht="46.5" customHeight="1" thickBot="1">
      <c r="B161" s="5" t="s">
        <v>46</v>
      </c>
      <c r="C161" s="36" t="s">
        <v>0</v>
      </c>
      <c r="D161" s="37" t="s">
        <v>0</v>
      </c>
    </row>
    <row r="162" spans="2:4" ht="52.5" customHeight="1" thickBot="1">
      <c r="B162" s="5" t="s">
        <v>47</v>
      </c>
      <c r="C162" s="36" t="s">
        <v>0</v>
      </c>
      <c r="D162" s="37" t="s">
        <v>0</v>
      </c>
    </row>
    <row r="163" spans="2:4" ht="32.1" customHeight="1" thickBot="1">
      <c r="B163" s="5" t="s">
        <v>48</v>
      </c>
      <c r="C163" s="36" t="s">
        <v>0</v>
      </c>
      <c r="D163" s="37" t="s">
        <v>0</v>
      </c>
    </row>
    <row r="164" spans="2:4" ht="52.5" customHeight="1" thickBot="1">
      <c r="B164" s="5" t="s">
        <v>92</v>
      </c>
      <c r="C164" s="36" t="s">
        <v>0</v>
      </c>
      <c r="D164" s="37" t="s">
        <v>0</v>
      </c>
    </row>
    <row r="165" spans="2:4" ht="63" customHeight="1" thickBot="1">
      <c r="B165" s="5" t="s">
        <v>93</v>
      </c>
      <c r="C165" s="36" t="s">
        <v>0</v>
      </c>
      <c r="D165" s="37" t="s">
        <v>0</v>
      </c>
    </row>
    <row r="166" spans="2:4" ht="32.1" customHeight="1" thickBot="1">
      <c r="B166" s="5" t="s">
        <v>49</v>
      </c>
      <c r="C166" s="36" t="s">
        <v>0</v>
      </c>
      <c r="D166" s="37" t="s">
        <v>0</v>
      </c>
    </row>
    <row r="167" spans="2:4" ht="9" customHeight="1"/>
    <row r="168" spans="2:4" ht="15.9" customHeight="1" thickBot="1">
      <c r="B168" s="34" t="s">
        <v>13</v>
      </c>
    </row>
    <row r="169" spans="2:4" ht="13.65" customHeight="1">
      <c r="B169" s="59"/>
      <c r="C169" s="60"/>
      <c r="D169" s="61"/>
    </row>
    <row r="170" spans="2:4" ht="13.65" customHeight="1">
      <c r="B170" s="62"/>
      <c r="C170" s="63"/>
      <c r="D170" s="64"/>
    </row>
    <row r="171" spans="2:4" ht="13.65" customHeight="1">
      <c r="B171" s="62"/>
      <c r="C171" s="63"/>
      <c r="D171" s="64"/>
    </row>
    <row r="172" spans="2:4" ht="13.65" customHeight="1">
      <c r="B172" s="62"/>
      <c r="C172" s="63"/>
      <c r="D172" s="64"/>
    </row>
    <row r="173" spans="2:4" ht="13.65" customHeight="1">
      <c r="B173" s="62"/>
      <c r="C173" s="63"/>
      <c r="D173" s="64"/>
    </row>
    <row r="174" spans="2:4" ht="13.65" customHeight="1">
      <c r="B174" s="62"/>
      <c r="C174" s="63"/>
      <c r="D174" s="64"/>
    </row>
    <row r="175" spans="2:4" ht="13.65" customHeight="1">
      <c r="B175" s="62"/>
      <c r="C175" s="63"/>
      <c r="D175" s="64"/>
    </row>
    <row r="176" spans="2:4" ht="13.65" customHeight="1">
      <c r="B176" s="62"/>
      <c r="C176" s="63"/>
      <c r="D176" s="64"/>
    </row>
    <row r="177" spans="2:4" ht="13.65" customHeight="1">
      <c r="B177" s="62"/>
      <c r="C177" s="63"/>
      <c r="D177" s="64"/>
    </row>
    <row r="178" spans="2:4" ht="13.65" customHeight="1">
      <c r="B178" s="62"/>
      <c r="C178" s="63"/>
      <c r="D178" s="64"/>
    </row>
    <row r="179" spans="2:4" ht="13.65" customHeight="1">
      <c r="B179" s="62"/>
      <c r="C179" s="63"/>
      <c r="D179" s="64"/>
    </row>
    <row r="180" spans="2:4" ht="13.65" customHeight="1">
      <c r="B180" s="62"/>
      <c r="C180" s="63"/>
      <c r="D180" s="64"/>
    </row>
    <row r="181" spans="2:4" ht="13.65" customHeight="1">
      <c r="B181" s="62"/>
      <c r="C181" s="63"/>
      <c r="D181" s="64"/>
    </row>
    <row r="182" spans="2:4" ht="13.65" customHeight="1">
      <c r="B182" s="62"/>
      <c r="C182" s="63"/>
      <c r="D182" s="64"/>
    </row>
    <row r="183" spans="2:4" ht="13.65" customHeight="1">
      <c r="B183" s="62"/>
      <c r="C183" s="63"/>
      <c r="D183" s="64"/>
    </row>
    <row r="184" spans="2:4" ht="13.65" customHeight="1" thickBot="1">
      <c r="B184" s="65"/>
      <c r="C184" s="66"/>
      <c r="D184" s="67"/>
    </row>
    <row r="185" spans="2:4" ht="13.65" customHeight="1"/>
    <row r="186" spans="2:4" ht="13.65" customHeight="1"/>
    <row r="187" spans="2:4" ht="14.25" customHeight="1" thickBot="1"/>
    <row r="188" spans="2:4" ht="24" customHeight="1">
      <c r="B188" s="1" t="s">
        <v>51</v>
      </c>
      <c r="C188" s="78" t="s">
        <v>14</v>
      </c>
      <c r="D188" s="80" t="s">
        <v>75</v>
      </c>
    </row>
    <row r="189" spans="2:4" ht="70.5" customHeight="1" thickBot="1">
      <c r="B189" s="9" t="s">
        <v>50</v>
      </c>
      <c r="C189" s="79"/>
      <c r="D189" s="81"/>
    </row>
    <row r="190" spans="2:4" ht="48.75" customHeight="1" thickBot="1">
      <c r="B190" s="2" t="s">
        <v>19</v>
      </c>
      <c r="C190" s="8" t="s">
        <v>15</v>
      </c>
      <c r="D190" s="26" t="s">
        <v>16</v>
      </c>
    </row>
    <row r="191" spans="2:4" ht="32.1" customHeight="1" thickBot="1">
      <c r="B191" s="5" t="s">
        <v>52</v>
      </c>
      <c r="C191" s="36" t="s">
        <v>0</v>
      </c>
      <c r="D191" s="37" t="s">
        <v>0</v>
      </c>
    </row>
    <row r="192" spans="2:4" ht="60" customHeight="1" thickBot="1">
      <c r="B192" s="5" t="s">
        <v>94</v>
      </c>
      <c r="C192" s="36" t="s">
        <v>0</v>
      </c>
      <c r="D192" s="37" t="s">
        <v>0</v>
      </c>
    </row>
    <row r="193" spans="2:4" ht="32.1" customHeight="1" thickBot="1">
      <c r="B193" s="5" t="s">
        <v>53</v>
      </c>
      <c r="C193" s="36" t="s">
        <v>0</v>
      </c>
      <c r="D193" s="37" t="s">
        <v>0</v>
      </c>
    </row>
    <row r="194" spans="2:4" ht="32.1" customHeight="1" thickBot="1">
      <c r="B194" s="5" t="s">
        <v>54</v>
      </c>
      <c r="C194" s="36" t="s">
        <v>0</v>
      </c>
      <c r="D194" s="37" t="s">
        <v>0</v>
      </c>
    </row>
    <row r="195" spans="2:4" ht="32.1" customHeight="1" thickBot="1">
      <c r="B195" s="5" t="s">
        <v>55</v>
      </c>
      <c r="C195" s="36" t="s">
        <v>0</v>
      </c>
      <c r="D195" s="37" t="s">
        <v>0</v>
      </c>
    </row>
    <row r="196" spans="2:4" ht="32.1" customHeight="1" thickBot="1">
      <c r="B196" s="5" t="s">
        <v>56</v>
      </c>
      <c r="C196" s="36" t="s">
        <v>0</v>
      </c>
      <c r="D196" s="37" t="s">
        <v>0</v>
      </c>
    </row>
    <row r="197" spans="2:4" ht="32.1" customHeight="1" thickBot="1">
      <c r="B197" s="5" t="s">
        <v>57</v>
      </c>
      <c r="C197" s="36" t="s">
        <v>0</v>
      </c>
      <c r="D197" s="37" t="s">
        <v>0</v>
      </c>
    </row>
    <row r="198" spans="2:4" ht="32.1" customHeight="1" thickBot="1">
      <c r="B198" s="5" t="s">
        <v>58</v>
      </c>
      <c r="C198" s="36" t="s">
        <v>0</v>
      </c>
      <c r="D198" s="37" t="s">
        <v>0</v>
      </c>
    </row>
    <row r="199" spans="2:4" ht="72" customHeight="1" thickBot="1">
      <c r="B199" s="5" t="s">
        <v>59</v>
      </c>
      <c r="C199" s="36" t="s">
        <v>0</v>
      </c>
      <c r="D199" s="37" t="s">
        <v>0</v>
      </c>
    </row>
    <row r="200" spans="2:4" ht="72.75" customHeight="1" thickBot="1">
      <c r="B200" s="5" t="s">
        <v>60</v>
      </c>
      <c r="C200" s="36" t="s">
        <v>0</v>
      </c>
      <c r="D200" s="37" t="s">
        <v>0</v>
      </c>
    </row>
    <row r="201" spans="2:4" ht="40.799999999999997" customHeight="1" thickBot="1">
      <c r="B201" s="5" t="s">
        <v>95</v>
      </c>
      <c r="C201" s="36" t="s">
        <v>0</v>
      </c>
      <c r="D201" s="37" t="s">
        <v>0</v>
      </c>
    </row>
    <row r="202" spans="2:4" ht="9" customHeight="1">
      <c r="B202" s="4"/>
      <c r="C202" s="11"/>
      <c r="D202" s="11"/>
    </row>
    <row r="203" spans="2:4" ht="15.9" customHeight="1" thickBot="1">
      <c r="B203" s="34" t="s">
        <v>13</v>
      </c>
    </row>
    <row r="204" spans="2:4" ht="15" customHeight="1">
      <c r="B204" s="68"/>
      <c r="C204" s="69"/>
      <c r="D204" s="70"/>
    </row>
    <row r="205" spans="2:4" ht="15" customHeight="1">
      <c r="B205" s="71"/>
      <c r="C205" s="72"/>
      <c r="D205" s="73"/>
    </row>
    <row r="206" spans="2:4" ht="15" customHeight="1">
      <c r="B206" s="71"/>
      <c r="C206" s="72"/>
      <c r="D206" s="73"/>
    </row>
    <row r="207" spans="2:4" ht="15" customHeight="1">
      <c r="B207" s="71"/>
      <c r="C207" s="72"/>
      <c r="D207" s="73"/>
    </row>
    <row r="208" spans="2:4" ht="15" customHeight="1">
      <c r="B208" s="71"/>
      <c r="C208" s="72"/>
      <c r="D208" s="73"/>
    </row>
    <row r="209" spans="2:4" ht="15" customHeight="1">
      <c r="B209" s="71"/>
      <c r="C209" s="72"/>
      <c r="D209" s="73"/>
    </row>
    <row r="210" spans="2:4" ht="15" customHeight="1">
      <c r="B210" s="71"/>
      <c r="C210" s="72"/>
      <c r="D210" s="73"/>
    </row>
    <row r="211" spans="2:4" ht="15" customHeight="1">
      <c r="B211" s="71"/>
      <c r="C211" s="72"/>
      <c r="D211" s="73"/>
    </row>
    <row r="212" spans="2:4" ht="15" customHeight="1">
      <c r="B212" s="71"/>
      <c r="C212" s="72"/>
      <c r="D212" s="73"/>
    </row>
    <row r="213" spans="2:4" ht="15" customHeight="1">
      <c r="B213" s="71"/>
      <c r="C213" s="72"/>
      <c r="D213" s="73"/>
    </row>
    <row r="214" spans="2:4" ht="15" customHeight="1">
      <c r="B214" s="71"/>
      <c r="C214" s="72"/>
      <c r="D214" s="73"/>
    </row>
    <row r="215" spans="2:4" ht="15" customHeight="1">
      <c r="B215" s="71"/>
      <c r="C215" s="72"/>
      <c r="D215" s="73"/>
    </row>
    <row r="216" spans="2:4" ht="15" customHeight="1">
      <c r="B216" s="71"/>
      <c r="C216" s="72"/>
      <c r="D216" s="73"/>
    </row>
    <row r="217" spans="2:4" ht="15" customHeight="1">
      <c r="B217" s="71"/>
      <c r="C217" s="72"/>
      <c r="D217" s="73"/>
    </row>
    <row r="218" spans="2:4" ht="15" customHeight="1" thickBot="1">
      <c r="B218" s="74"/>
      <c r="C218" s="75"/>
      <c r="D218" s="76"/>
    </row>
    <row r="219" spans="2:4" ht="15.75" customHeight="1"/>
    <row r="227" spans="2:14" ht="32.1" customHeight="1"/>
    <row r="228" spans="2:14" ht="32.1" customHeight="1"/>
    <row r="229" spans="2:14" ht="32.1" customHeight="1"/>
    <row r="230" spans="2:14" s="13" customFormat="1" ht="32.1" customHeight="1">
      <c r="B230" s="14"/>
      <c r="E230" s="14"/>
      <c r="F230" s="14"/>
      <c r="G230" s="14"/>
      <c r="H230" s="14"/>
      <c r="I230" s="14"/>
      <c r="J230" s="14"/>
      <c r="K230" s="14"/>
      <c r="L230" s="14"/>
      <c r="M230" s="14"/>
      <c r="N230" s="14"/>
    </row>
    <row r="231" spans="2:14" s="13" customFormat="1" ht="32.1" customHeight="1">
      <c r="B231" s="14"/>
      <c r="E231" s="14"/>
      <c r="F231" s="14"/>
      <c r="G231" s="14"/>
      <c r="H231" s="14"/>
      <c r="I231" s="14"/>
      <c r="J231" s="14"/>
      <c r="K231" s="14"/>
      <c r="L231" s="14"/>
      <c r="M231" s="14"/>
      <c r="N231" s="14"/>
    </row>
  </sheetData>
  <sheetProtection password="F3BC" sheet="1" objects="1" scenarios="1" formatCells="0"/>
  <mergeCells count="20">
    <mergeCell ref="B16:D20"/>
    <mergeCell ref="B22:D32"/>
    <mergeCell ref="B4:D14"/>
    <mergeCell ref="B67:D80"/>
    <mergeCell ref="B101:D115"/>
    <mergeCell ref="B134:D149"/>
    <mergeCell ref="B169:D184"/>
    <mergeCell ref="B204:D218"/>
    <mergeCell ref="B34:D39"/>
    <mergeCell ref="B41:D44"/>
    <mergeCell ref="C50:C51"/>
    <mergeCell ref="D50:D51"/>
    <mergeCell ref="C153:C154"/>
    <mergeCell ref="D153:D154"/>
    <mergeCell ref="C188:C189"/>
    <mergeCell ref="D188:D189"/>
    <mergeCell ref="C84:C85"/>
    <mergeCell ref="D84:D85"/>
    <mergeCell ref="C119:C120"/>
    <mergeCell ref="D119:D120"/>
  </mergeCells>
  <pageMargins left="0.19685039370078741" right="0.19685039370078741" top="0.86614173228346458" bottom="0.56999999999999995" header="0.31496062992125984" footer="0.31496062992125984"/>
  <pageSetup scale="76" fitToWidth="6" fitToHeight="6" orientation="portrait" r:id="rId1"/>
  <headerFooter>
    <oddHeader>&amp;R&amp;G</oddHeader>
    <oddFooter>&amp;L&amp;"-,полужирный"&amp;12© 2012 Chevron U.S.A. Inc. Все права защищены. &amp;R&amp;"-,полужирный"&amp;12Отраслевое Руководство - Сбор информации и Примечания</oddFooter>
  </headerFooter>
  <rowBreaks count="1" manualBreakCount="1">
    <brk id="47" max="16383" man="1"/>
  </rowBreaks>
  <drawing r:id="rId2"/>
  <legacyDrawingHF r:id="rId3"/>
</worksheet>
</file>

<file path=xl/worksheets/sheet2.xml><?xml version="1.0" encoding="utf-8"?>
<worksheet xmlns="http://schemas.openxmlformats.org/spreadsheetml/2006/main" xmlns:r="http://schemas.openxmlformats.org/officeDocument/2006/relationships">
  <sheetPr>
    <tabColor rgb="FFFFC000"/>
    <pageSetUpPr fitToPage="1"/>
  </sheetPr>
  <dimension ref="B1:N148"/>
  <sheetViews>
    <sheetView topLeftCell="A16" zoomScale="80" zoomScaleNormal="80" workbookViewId="0">
      <selection activeCell="C27" sqref="C27"/>
    </sheetView>
  </sheetViews>
  <sheetFormatPr defaultColWidth="9.109375" defaultRowHeight="13.8"/>
  <cols>
    <col min="1" max="1" width="1.6640625" style="14" customWidth="1"/>
    <col min="2" max="2" width="4.88671875" style="13" hidden="1" customWidth="1"/>
    <col min="3" max="3" width="100.6640625" style="14" customWidth="1"/>
    <col min="4" max="4" width="17.33203125" style="13" customWidth="1"/>
    <col min="5" max="5" width="16.109375" style="13" customWidth="1"/>
    <col min="6" max="6" width="14.88671875" style="13" customWidth="1"/>
    <col min="7" max="7" width="1.5546875" style="14" customWidth="1"/>
    <col min="8" max="8" width="11.44140625" style="14" customWidth="1"/>
    <col min="9" max="9" width="9.109375" style="14" customWidth="1"/>
    <col min="10" max="10" width="9.44140625" style="14" customWidth="1"/>
    <col min="11" max="11" width="10.33203125" style="14" customWidth="1"/>
    <col min="12" max="12" width="21.6640625" style="14" customWidth="1"/>
    <col min="13" max="13" width="28.5546875" style="14" customWidth="1"/>
    <col min="14" max="14" width="36.88671875" style="14" customWidth="1"/>
    <col min="15" max="16384" width="9.109375" style="14"/>
  </cols>
  <sheetData>
    <row r="1" spans="3:6" ht="14.4" thickBot="1"/>
    <row r="2" spans="3:6" ht="14.25" customHeight="1">
      <c r="C2" s="90" t="s">
        <v>105</v>
      </c>
      <c r="D2" s="91"/>
      <c r="E2" s="91"/>
      <c r="F2" s="92"/>
    </row>
    <row r="3" spans="3:6" ht="15" customHeight="1">
      <c r="C3" s="93"/>
      <c r="D3" s="94"/>
      <c r="E3" s="94"/>
      <c r="F3" s="95"/>
    </row>
    <row r="4" spans="3:6" ht="15" customHeight="1">
      <c r="C4" s="93"/>
      <c r="D4" s="94"/>
      <c r="E4" s="94"/>
      <c r="F4" s="95"/>
    </row>
    <row r="5" spans="3:6" ht="15" customHeight="1">
      <c r="C5" s="93"/>
      <c r="D5" s="94"/>
      <c r="E5" s="94"/>
      <c r="F5" s="95"/>
    </row>
    <row r="6" spans="3:6" ht="15" customHeight="1">
      <c r="C6" s="93"/>
      <c r="D6" s="94"/>
      <c r="E6" s="94"/>
      <c r="F6" s="95"/>
    </row>
    <row r="7" spans="3:6" ht="15" customHeight="1">
      <c r="C7" s="93"/>
      <c r="D7" s="94"/>
      <c r="E7" s="94"/>
      <c r="F7" s="95"/>
    </row>
    <row r="8" spans="3:6" ht="15" customHeight="1">
      <c r="C8" s="93"/>
      <c r="D8" s="94"/>
      <c r="E8" s="94"/>
      <c r="F8" s="95"/>
    </row>
    <row r="9" spans="3:6" ht="15" customHeight="1">
      <c r="C9" s="93"/>
      <c r="D9" s="94"/>
      <c r="E9" s="94"/>
      <c r="F9" s="95"/>
    </row>
    <row r="10" spans="3:6" ht="33" customHeight="1" thickBot="1">
      <c r="C10" s="96"/>
      <c r="D10" s="97"/>
      <c r="E10" s="97"/>
      <c r="F10" s="98"/>
    </row>
    <row r="11" spans="3:6" ht="14.4" thickBot="1">
      <c r="C11" s="46"/>
      <c r="D11" s="46"/>
      <c r="E11" s="46"/>
      <c r="F11" s="46"/>
    </row>
    <row r="12" spans="3:6" ht="15" customHeight="1">
      <c r="C12" s="103" t="s">
        <v>106</v>
      </c>
      <c r="D12" s="104"/>
      <c r="E12" s="104"/>
      <c r="F12" s="105"/>
    </row>
    <row r="13" spans="3:6" ht="15" customHeight="1" thickBot="1">
      <c r="C13" s="106"/>
      <c r="D13" s="107"/>
      <c r="E13" s="107"/>
      <c r="F13" s="108"/>
    </row>
    <row r="14" spans="3:6" ht="15" customHeight="1">
      <c r="C14" s="47"/>
      <c r="D14" s="47"/>
      <c r="E14" s="47"/>
      <c r="F14" s="47"/>
    </row>
    <row r="15" spans="3:6" ht="42" customHeight="1">
      <c r="C15" s="102" t="s">
        <v>77</v>
      </c>
      <c r="D15" s="102"/>
      <c r="E15" s="102"/>
      <c r="F15" s="102"/>
    </row>
    <row r="16" spans="3:6" ht="4.6500000000000004" customHeight="1" thickBot="1">
      <c r="C16" s="48"/>
      <c r="D16" s="48"/>
      <c r="E16" s="48"/>
      <c r="F16" s="48"/>
    </row>
    <row r="17" spans="2:8" ht="15.9" customHeight="1">
      <c r="C17" s="111" t="s">
        <v>78</v>
      </c>
      <c r="D17" s="112"/>
      <c r="E17" s="112"/>
      <c r="F17" s="113"/>
    </row>
    <row r="18" spans="2:8" ht="29.4" customHeight="1" thickBot="1">
      <c r="C18" s="114"/>
      <c r="D18" s="115"/>
      <c r="E18" s="115"/>
      <c r="F18" s="116"/>
    </row>
    <row r="19" spans="2:8" customFormat="1" ht="15" customHeight="1" thickBot="1"/>
    <row r="20" spans="2:8" s="46" customFormat="1" ht="24" customHeight="1" thickBot="1">
      <c r="C20" s="109" t="s">
        <v>69</v>
      </c>
      <c r="D20" s="110"/>
    </row>
    <row r="22" spans="2:8" ht="15.9" customHeight="1"/>
    <row r="23" spans="2:8" ht="15.9" customHeight="1" thickBot="1"/>
    <row r="24" spans="2:8" ht="39.75" customHeight="1">
      <c r="C24" s="1" t="s">
        <v>1</v>
      </c>
      <c r="D24" s="78" t="s">
        <v>18</v>
      </c>
      <c r="E24" s="80" t="s">
        <v>79</v>
      </c>
      <c r="F24" s="100" t="s">
        <v>80</v>
      </c>
    </row>
    <row r="25" spans="2:8" ht="66" customHeight="1" thickBot="1">
      <c r="C25" s="9" t="s">
        <v>85</v>
      </c>
      <c r="D25" s="99"/>
      <c r="E25" s="81"/>
      <c r="F25" s="101"/>
      <c r="G25" s="15"/>
      <c r="H25" s="15"/>
    </row>
    <row r="26" spans="2:8" ht="75" customHeight="1" thickBot="1">
      <c r="C26" s="2" t="s">
        <v>2</v>
      </c>
      <c r="D26" s="8" t="s">
        <v>15</v>
      </c>
      <c r="E26" s="8" t="s">
        <v>16</v>
      </c>
      <c r="F26" s="26" t="s">
        <v>81</v>
      </c>
      <c r="G26" s="32"/>
      <c r="H26" s="33"/>
    </row>
    <row r="27" spans="2:8" ht="32.1" customHeight="1" thickBot="1">
      <c r="B27" s="13">
        <v>1</v>
      </c>
      <c r="C27" s="5" t="s">
        <v>5</v>
      </c>
      <c r="D27" s="27">
        <v>1</v>
      </c>
      <c r="E27" s="28">
        <v>3</v>
      </c>
      <c r="F27" s="25">
        <f>D27*E27</f>
        <v>3</v>
      </c>
      <c r="G27"/>
      <c r="H27"/>
    </row>
    <row r="28" spans="2:8" ht="32.1" customHeight="1" thickBot="1">
      <c r="B28" s="13">
        <v>2</v>
      </c>
      <c r="C28" s="5" t="s">
        <v>4</v>
      </c>
      <c r="D28" s="27">
        <v>1</v>
      </c>
      <c r="E28" s="28">
        <v>3</v>
      </c>
      <c r="F28" s="25">
        <f t="shared" ref="F28:F38" si="0">D28*E28</f>
        <v>3</v>
      </c>
      <c r="G28"/>
      <c r="H28"/>
    </row>
    <row r="29" spans="2:8" ht="32.1" customHeight="1" thickBot="1">
      <c r="B29" s="13">
        <v>3</v>
      </c>
      <c r="C29" s="5" t="s">
        <v>3</v>
      </c>
      <c r="D29" s="27">
        <v>1</v>
      </c>
      <c r="E29" s="28">
        <v>3</v>
      </c>
      <c r="F29" s="25">
        <f t="shared" si="0"/>
        <v>3</v>
      </c>
      <c r="G29"/>
      <c r="H29"/>
    </row>
    <row r="30" spans="2:8" ht="32.1" customHeight="1" thickBot="1">
      <c r="B30" s="13">
        <v>4</v>
      </c>
      <c r="C30" s="5" t="s">
        <v>7</v>
      </c>
      <c r="D30" s="27">
        <v>1</v>
      </c>
      <c r="E30" s="28">
        <v>3</v>
      </c>
      <c r="F30" s="25">
        <f t="shared" si="0"/>
        <v>3</v>
      </c>
      <c r="G30"/>
      <c r="H30"/>
    </row>
    <row r="31" spans="2:8" ht="32.1" customHeight="1" thickBot="1">
      <c r="B31" s="13">
        <v>5</v>
      </c>
      <c r="C31" s="5" t="s">
        <v>6</v>
      </c>
      <c r="D31" s="27">
        <v>1</v>
      </c>
      <c r="E31" s="28">
        <v>3</v>
      </c>
      <c r="F31" s="25">
        <f t="shared" si="0"/>
        <v>3</v>
      </c>
      <c r="G31"/>
      <c r="H31"/>
    </row>
    <row r="32" spans="2:8" ht="42" customHeight="1" thickBot="1">
      <c r="B32" s="13">
        <v>6</v>
      </c>
      <c r="C32" s="5" t="s">
        <v>8</v>
      </c>
      <c r="D32" s="27">
        <v>1</v>
      </c>
      <c r="E32" s="28">
        <v>3</v>
      </c>
      <c r="F32" s="25">
        <f t="shared" si="0"/>
        <v>3</v>
      </c>
      <c r="G32"/>
      <c r="H32"/>
    </row>
    <row r="33" spans="2:8" ht="43.5" customHeight="1" thickBot="1">
      <c r="B33" s="13">
        <v>7</v>
      </c>
      <c r="C33" s="5" t="s">
        <v>9</v>
      </c>
      <c r="D33" s="27">
        <v>1</v>
      </c>
      <c r="E33" s="28">
        <v>3</v>
      </c>
      <c r="F33" s="25">
        <f t="shared" si="0"/>
        <v>3</v>
      </c>
      <c r="G33"/>
      <c r="H33"/>
    </row>
    <row r="34" spans="2:8" ht="32.1" customHeight="1" thickBot="1">
      <c r="B34" s="13">
        <v>8</v>
      </c>
      <c r="C34" s="5" t="s">
        <v>10</v>
      </c>
      <c r="D34" s="27">
        <v>1</v>
      </c>
      <c r="E34" s="28">
        <v>3</v>
      </c>
      <c r="F34" s="25">
        <f t="shared" si="0"/>
        <v>3</v>
      </c>
      <c r="G34"/>
      <c r="H34"/>
    </row>
    <row r="35" spans="2:8" ht="32.1" customHeight="1" thickBot="1">
      <c r="B35" s="13">
        <v>9</v>
      </c>
      <c r="C35" s="5" t="s">
        <v>11</v>
      </c>
      <c r="D35" s="27">
        <v>1</v>
      </c>
      <c r="E35" s="28">
        <v>3</v>
      </c>
      <c r="F35" s="25">
        <f t="shared" si="0"/>
        <v>3</v>
      </c>
      <c r="G35"/>
      <c r="H35"/>
    </row>
    <row r="36" spans="2:8" ht="32.1" customHeight="1" thickBot="1">
      <c r="B36" s="13">
        <v>10</v>
      </c>
      <c r="C36" s="5" t="s">
        <v>61</v>
      </c>
      <c r="D36" s="27">
        <v>1</v>
      </c>
      <c r="E36" s="28">
        <v>3</v>
      </c>
      <c r="F36" s="25">
        <f t="shared" si="0"/>
        <v>3</v>
      </c>
      <c r="G36"/>
      <c r="H36"/>
    </row>
    <row r="37" spans="2:8" ht="32.1" customHeight="1" thickBot="1">
      <c r="B37" s="13">
        <v>11</v>
      </c>
      <c r="C37" s="5" t="s">
        <v>62</v>
      </c>
      <c r="D37" s="27">
        <v>1</v>
      </c>
      <c r="E37" s="28">
        <v>3</v>
      </c>
      <c r="F37" s="25">
        <f t="shared" si="0"/>
        <v>3</v>
      </c>
      <c r="G37"/>
      <c r="H37"/>
    </row>
    <row r="38" spans="2:8" ht="32.1" customHeight="1" thickBot="1">
      <c r="B38" s="13">
        <v>12</v>
      </c>
      <c r="C38" s="5" t="s">
        <v>12</v>
      </c>
      <c r="D38" s="27">
        <v>1</v>
      </c>
      <c r="E38" s="28">
        <v>3</v>
      </c>
      <c r="F38" s="25">
        <f t="shared" si="0"/>
        <v>3</v>
      </c>
      <c r="G38"/>
      <c r="H38"/>
    </row>
    <row r="39" spans="2:8" ht="32.1" customHeight="1" thickBot="1">
      <c r="C39" s="4"/>
      <c r="D39" s="24">
        <f>SUM(D27:D38)</f>
        <v>12</v>
      </c>
      <c r="E39" s="24">
        <f>SUM(E27:E38)</f>
        <v>36</v>
      </c>
      <c r="F39" s="24">
        <f>SUM(F27:F38)</f>
        <v>36</v>
      </c>
      <c r="G39"/>
      <c r="H39"/>
    </row>
    <row r="40" spans="2:8" ht="14.4">
      <c r="C40" s="4"/>
      <c r="D40" s="10"/>
      <c r="E40" s="10"/>
      <c r="F40" s="10"/>
      <c r="G40"/>
      <c r="H40"/>
    </row>
    <row r="41" spans="2:8" ht="14.4">
      <c r="C41" s="4"/>
      <c r="D41" s="10"/>
      <c r="E41" s="10"/>
      <c r="F41" s="10"/>
      <c r="G41"/>
      <c r="H41"/>
    </row>
    <row r="42" spans="2:8" ht="14.4">
      <c r="C42" s="4"/>
      <c r="D42" s="10"/>
      <c r="E42" s="10"/>
      <c r="F42" s="10"/>
      <c r="G42"/>
      <c r="H42"/>
    </row>
    <row r="43" spans="2:8" ht="15" thickBot="1">
      <c r="C43" s="4"/>
      <c r="D43" s="10"/>
      <c r="E43" s="10"/>
      <c r="F43" s="10"/>
      <c r="G43"/>
      <c r="H43"/>
    </row>
    <row r="44" spans="2:8" ht="24" customHeight="1">
      <c r="C44" s="1" t="s">
        <v>17</v>
      </c>
      <c r="D44" s="78" t="s">
        <v>18</v>
      </c>
      <c r="E44" s="80" t="s">
        <v>79</v>
      </c>
      <c r="F44" s="100" t="s">
        <v>80</v>
      </c>
      <c r="G44"/>
      <c r="H44"/>
    </row>
    <row r="45" spans="2:8" ht="63" customHeight="1" thickBot="1">
      <c r="C45" s="9" t="s">
        <v>86</v>
      </c>
      <c r="D45" s="99"/>
      <c r="E45" s="81"/>
      <c r="F45" s="101"/>
      <c r="G45"/>
      <c r="H45"/>
    </row>
    <row r="46" spans="2:8" ht="55.5" customHeight="1" thickBot="1">
      <c r="C46" s="2" t="s">
        <v>19</v>
      </c>
      <c r="D46" s="8" t="s">
        <v>15</v>
      </c>
      <c r="E46" s="8" t="s">
        <v>16</v>
      </c>
      <c r="F46" s="26" t="s">
        <v>81</v>
      </c>
      <c r="G46"/>
      <c r="H46"/>
    </row>
    <row r="47" spans="2:8" ht="50.25" customHeight="1" thickBot="1">
      <c r="B47" s="13">
        <v>1</v>
      </c>
      <c r="C47" s="5" t="s">
        <v>20</v>
      </c>
      <c r="D47" s="27">
        <v>1</v>
      </c>
      <c r="E47" s="28">
        <v>3</v>
      </c>
      <c r="F47" s="25">
        <f>D47*E47</f>
        <v>3</v>
      </c>
      <c r="G47"/>
      <c r="H47"/>
    </row>
    <row r="48" spans="2:8" ht="32.1" customHeight="1" thickBot="1">
      <c r="B48" s="13">
        <v>2</v>
      </c>
      <c r="C48" s="5" t="s">
        <v>87</v>
      </c>
      <c r="D48" s="27">
        <v>1</v>
      </c>
      <c r="E48" s="28">
        <v>3</v>
      </c>
      <c r="F48" s="25">
        <f t="shared" ref="F48:F58" si="1">D48*E48</f>
        <v>3</v>
      </c>
      <c r="G48"/>
      <c r="H48"/>
    </row>
    <row r="49" spans="2:8" ht="32.1" customHeight="1" thickBot="1">
      <c r="B49" s="13">
        <v>3</v>
      </c>
      <c r="C49" s="5" t="s">
        <v>21</v>
      </c>
      <c r="D49" s="27">
        <v>1</v>
      </c>
      <c r="E49" s="28">
        <v>3</v>
      </c>
      <c r="F49" s="25">
        <f t="shared" si="1"/>
        <v>3</v>
      </c>
      <c r="G49"/>
      <c r="H49"/>
    </row>
    <row r="50" spans="2:8" ht="32.1" customHeight="1" thickBot="1">
      <c r="B50" s="13">
        <v>4</v>
      </c>
      <c r="C50" s="5" t="s">
        <v>22</v>
      </c>
      <c r="D50" s="27">
        <v>1</v>
      </c>
      <c r="E50" s="28">
        <v>3</v>
      </c>
      <c r="F50" s="25">
        <f t="shared" si="1"/>
        <v>3</v>
      </c>
      <c r="G50"/>
      <c r="H50"/>
    </row>
    <row r="51" spans="2:8" ht="32.1" customHeight="1" thickBot="1">
      <c r="B51" s="13">
        <v>5</v>
      </c>
      <c r="C51" s="6" t="s">
        <v>23</v>
      </c>
      <c r="D51" s="31">
        <v>1</v>
      </c>
      <c r="E51" s="28">
        <v>3</v>
      </c>
      <c r="F51" s="25">
        <f t="shared" si="1"/>
        <v>3</v>
      </c>
      <c r="G51"/>
      <c r="H51"/>
    </row>
    <row r="52" spans="2:8" ht="44.25" customHeight="1" thickBot="1">
      <c r="B52" s="13">
        <v>6</v>
      </c>
      <c r="C52" s="7" t="s">
        <v>24</v>
      </c>
      <c r="D52" s="30">
        <v>1</v>
      </c>
      <c r="E52" s="28">
        <v>3</v>
      </c>
      <c r="F52" s="25">
        <f t="shared" si="1"/>
        <v>3</v>
      </c>
      <c r="G52"/>
      <c r="H52"/>
    </row>
    <row r="53" spans="2:8" ht="32.1" customHeight="1" thickBot="1">
      <c r="B53" s="13">
        <v>7</v>
      </c>
      <c r="C53" s="5" t="s">
        <v>25</v>
      </c>
      <c r="D53" s="27">
        <v>1</v>
      </c>
      <c r="E53" s="28">
        <v>3</v>
      </c>
      <c r="F53" s="25">
        <f t="shared" si="1"/>
        <v>3</v>
      </c>
      <c r="G53"/>
      <c r="H53"/>
    </row>
    <row r="54" spans="2:8" ht="32.1" customHeight="1" thickBot="1">
      <c r="B54" s="13">
        <v>8</v>
      </c>
      <c r="C54" s="5" t="s">
        <v>26</v>
      </c>
      <c r="D54" s="27">
        <v>1</v>
      </c>
      <c r="E54" s="28">
        <v>3</v>
      </c>
      <c r="F54" s="25">
        <f t="shared" si="1"/>
        <v>3</v>
      </c>
      <c r="G54"/>
      <c r="H54"/>
    </row>
    <row r="55" spans="2:8" ht="32.1" customHeight="1" thickBot="1">
      <c r="B55" s="13">
        <v>9</v>
      </c>
      <c r="C55" s="5" t="s">
        <v>27</v>
      </c>
      <c r="D55" s="27">
        <v>1</v>
      </c>
      <c r="E55" s="28">
        <v>3</v>
      </c>
      <c r="F55" s="25">
        <f t="shared" si="1"/>
        <v>3</v>
      </c>
      <c r="G55"/>
      <c r="H55"/>
    </row>
    <row r="56" spans="2:8" ht="32.1" customHeight="1" thickBot="1">
      <c r="B56" s="13">
        <v>10</v>
      </c>
      <c r="C56" s="3" t="s">
        <v>28</v>
      </c>
      <c r="D56" s="29">
        <v>1</v>
      </c>
      <c r="E56" s="28">
        <v>3</v>
      </c>
      <c r="F56" s="25">
        <f t="shared" si="1"/>
        <v>3</v>
      </c>
      <c r="G56"/>
      <c r="H56"/>
    </row>
    <row r="57" spans="2:8" ht="32.1" customHeight="1" thickBot="1">
      <c r="B57" s="13">
        <v>11</v>
      </c>
      <c r="C57" s="5" t="s">
        <v>29</v>
      </c>
      <c r="D57" s="27">
        <v>1</v>
      </c>
      <c r="E57" s="28">
        <v>3</v>
      </c>
      <c r="F57" s="25">
        <f t="shared" si="1"/>
        <v>3</v>
      </c>
      <c r="G57"/>
      <c r="H57"/>
    </row>
    <row r="58" spans="2:8" ht="32.1" customHeight="1" thickBot="1">
      <c r="B58" s="13">
        <v>12</v>
      </c>
      <c r="C58" s="3" t="s">
        <v>30</v>
      </c>
      <c r="D58" s="29">
        <v>1</v>
      </c>
      <c r="E58" s="28">
        <v>3</v>
      </c>
      <c r="F58" s="25">
        <f t="shared" si="1"/>
        <v>3</v>
      </c>
      <c r="G58"/>
      <c r="H58"/>
    </row>
    <row r="59" spans="2:8" ht="32.1" customHeight="1" thickBot="1">
      <c r="C59" s="4"/>
      <c r="D59" s="24">
        <f>SUM(D47:D58)</f>
        <v>12</v>
      </c>
      <c r="E59" s="24">
        <f>SUM(E47:E58)</f>
        <v>36</v>
      </c>
      <c r="F59" s="24">
        <f>SUM(F47:F58)</f>
        <v>36</v>
      </c>
      <c r="G59"/>
      <c r="H59"/>
    </row>
    <row r="60" spans="2:8" ht="14.4">
      <c r="C60" s="4"/>
      <c r="D60" s="10"/>
      <c r="E60" s="10"/>
      <c r="F60" s="10"/>
      <c r="G60"/>
      <c r="H60"/>
    </row>
    <row r="61" spans="2:8" ht="14.4">
      <c r="C61" s="4"/>
      <c r="D61" s="10"/>
      <c r="E61" s="10"/>
      <c r="F61" s="10"/>
      <c r="G61"/>
      <c r="H61"/>
    </row>
    <row r="62" spans="2:8" ht="14.4">
      <c r="C62" s="4"/>
      <c r="D62" s="10"/>
      <c r="E62" s="10"/>
      <c r="F62" s="10"/>
      <c r="G62"/>
      <c r="H62"/>
    </row>
    <row r="63" spans="2:8" ht="15" customHeight="1" thickBot="1">
      <c r="C63" s="4"/>
      <c r="D63" s="11"/>
      <c r="E63" s="11"/>
      <c r="F63" s="11"/>
      <c r="G63"/>
      <c r="H63"/>
    </row>
    <row r="64" spans="2:8" ht="24" customHeight="1">
      <c r="C64" s="1" t="s">
        <v>31</v>
      </c>
      <c r="D64" s="78" t="s">
        <v>18</v>
      </c>
      <c r="E64" s="80" t="s">
        <v>79</v>
      </c>
      <c r="F64" s="100" t="s">
        <v>80</v>
      </c>
      <c r="G64"/>
      <c r="H64"/>
    </row>
    <row r="65" spans="2:8" ht="72" customHeight="1" thickBot="1">
      <c r="C65" s="9" t="s">
        <v>88</v>
      </c>
      <c r="D65" s="99"/>
      <c r="E65" s="81"/>
      <c r="F65" s="101"/>
      <c r="G65"/>
      <c r="H65"/>
    </row>
    <row r="66" spans="2:8" ht="57" customHeight="1" thickBot="1">
      <c r="C66" s="2" t="s">
        <v>19</v>
      </c>
      <c r="D66" s="8" t="s">
        <v>15</v>
      </c>
      <c r="E66" s="8" t="s">
        <v>16</v>
      </c>
      <c r="F66" s="26" t="s">
        <v>81</v>
      </c>
      <c r="G66"/>
      <c r="H66"/>
    </row>
    <row r="67" spans="2:8" ht="45" customHeight="1" thickBot="1">
      <c r="B67" s="13">
        <v>1</v>
      </c>
      <c r="C67" s="5" t="s">
        <v>64</v>
      </c>
      <c r="D67" s="27">
        <v>1</v>
      </c>
      <c r="E67" s="28">
        <v>3</v>
      </c>
      <c r="F67" s="25">
        <f>D67*E67</f>
        <v>3</v>
      </c>
      <c r="G67"/>
      <c r="H67"/>
    </row>
    <row r="68" spans="2:8" ht="32.1" customHeight="1" thickBot="1">
      <c r="B68" s="13">
        <v>2</v>
      </c>
      <c r="C68" s="5" t="s">
        <v>32</v>
      </c>
      <c r="D68" s="27">
        <v>1</v>
      </c>
      <c r="E68" s="28">
        <v>3</v>
      </c>
      <c r="F68" s="25">
        <f t="shared" ref="F68:F76" si="2">D68*E68</f>
        <v>3</v>
      </c>
      <c r="G68"/>
      <c r="H68"/>
    </row>
    <row r="69" spans="2:8" ht="32.1" customHeight="1" thickBot="1">
      <c r="B69" s="13">
        <v>3</v>
      </c>
      <c r="C69" s="5" t="s">
        <v>33</v>
      </c>
      <c r="D69" s="27">
        <v>1</v>
      </c>
      <c r="E69" s="28">
        <v>3</v>
      </c>
      <c r="F69" s="25">
        <f t="shared" si="2"/>
        <v>3</v>
      </c>
      <c r="G69"/>
      <c r="H69"/>
    </row>
    <row r="70" spans="2:8" ht="32.1" customHeight="1" thickBot="1">
      <c r="B70" s="13">
        <v>4</v>
      </c>
      <c r="C70" s="3" t="s">
        <v>34</v>
      </c>
      <c r="D70" s="29">
        <v>1</v>
      </c>
      <c r="E70" s="28">
        <v>3</v>
      </c>
      <c r="F70" s="25">
        <f t="shared" si="2"/>
        <v>3</v>
      </c>
      <c r="G70"/>
      <c r="H70"/>
    </row>
    <row r="71" spans="2:8" ht="32.1" customHeight="1" thickBot="1">
      <c r="B71" s="13">
        <v>5</v>
      </c>
      <c r="C71" s="5" t="s">
        <v>35</v>
      </c>
      <c r="D71" s="27">
        <v>1</v>
      </c>
      <c r="E71" s="28">
        <v>3</v>
      </c>
      <c r="F71" s="25">
        <f t="shared" si="2"/>
        <v>3</v>
      </c>
      <c r="G71"/>
      <c r="H71"/>
    </row>
    <row r="72" spans="2:8" ht="32.1" customHeight="1" thickBot="1">
      <c r="B72" s="13">
        <v>6</v>
      </c>
      <c r="C72" s="5" t="s">
        <v>36</v>
      </c>
      <c r="D72" s="27">
        <v>1</v>
      </c>
      <c r="E72" s="28">
        <v>3</v>
      </c>
      <c r="F72" s="25">
        <f t="shared" si="2"/>
        <v>3</v>
      </c>
      <c r="G72"/>
      <c r="H72"/>
    </row>
    <row r="73" spans="2:8" ht="46.5" customHeight="1" thickBot="1">
      <c r="B73" s="13">
        <v>7</v>
      </c>
      <c r="C73" s="5" t="s">
        <v>37</v>
      </c>
      <c r="D73" s="27">
        <v>1</v>
      </c>
      <c r="E73" s="28">
        <v>3</v>
      </c>
      <c r="F73" s="25">
        <f t="shared" si="2"/>
        <v>3</v>
      </c>
      <c r="G73"/>
      <c r="H73"/>
    </row>
    <row r="74" spans="2:8" ht="32.1" customHeight="1" thickBot="1">
      <c r="B74" s="13">
        <v>8</v>
      </c>
      <c r="C74" s="5" t="s">
        <v>89</v>
      </c>
      <c r="D74" s="27">
        <v>1</v>
      </c>
      <c r="E74" s="28">
        <v>3</v>
      </c>
      <c r="F74" s="25">
        <f t="shared" si="2"/>
        <v>3</v>
      </c>
      <c r="G74"/>
      <c r="H74"/>
    </row>
    <row r="75" spans="2:8" ht="78" customHeight="1" thickBot="1">
      <c r="B75" s="13">
        <v>9</v>
      </c>
      <c r="C75" s="5" t="s">
        <v>38</v>
      </c>
      <c r="D75" s="27">
        <v>1</v>
      </c>
      <c r="E75" s="28">
        <v>3</v>
      </c>
      <c r="F75" s="25">
        <f t="shared" si="2"/>
        <v>3</v>
      </c>
      <c r="G75"/>
      <c r="H75"/>
    </row>
    <row r="76" spans="2:8" ht="32.1" customHeight="1" thickBot="1">
      <c r="B76" s="13">
        <v>10</v>
      </c>
      <c r="C76" s="3" t="s">
        <v>39</v>
      </c>
      <c r="D76" s="29">
        <v>1</v>
      </c>
      <c r="E76" s="28">
        <v>3</v>
      </c>
      <c r="F76" s="25">
        <f t="shared" si="2"/>
        <v>3</v>
      </c>
      <c r="G76"/>
      <c r="H76"/>
    </row>
    <row r="77" spans="2:8" ht="32.1" customHeight="1" thickBot="1">
      <c r="C77" s="4"/>
      <c r="D77" s="24">
        <f>SUM(D67:D76)</f>
        <v>10</v>
      </c>
      <c r="E77" s="24">
        <f>SUM(E67:E76)</f>
        <v>30</v>
      </c>
      <c r="F77" s="24">
        <f>SUM(F67:F76)</f>
        <v>30</v>
      </c>
      <c r="G77"/>
      <c r="H77"/>
    </row>
    <row r="78" spans="2:8" customFormat="1" ht="15.9" customHeight="1"/>
    <row r="79" spans="2:8" customFormat="1" ht="15.9" customHeight="1"/>
    <row r="80" spans="2:8" customFormat="1" ht="15.9" customHeight="1"/>
    <row r="81" spans="2:8" customFormat="1" ht="15.9" customHeight="1"/>
    <row r="82" spans="2:8" customFormat="1" ht="15.9" customHeight="1"/>
    <row r="83" spans="2:8" customFormat="1" ht="15.9" customHeight="1"/>
    <row r="84" spans="2:8" customFormat="1" ht="15.9" customHeight="1" thickBot="1"/>
    <row r="85" spans="2:8" ht="24" customHeight="1">
      <c r="C85" s="1" t="s">
        <v>90</v>
      </c>
      <c r="D85" s="78" t="s">
        <v>18</v>
      </c>
      <c r="E85" s="80" t="s">
        <v>79</v>
      </c>
      <c r="F85" s="100" t="s">
        <v>80</v>
      </c>
      <c r="G85"/>
      <c r="H85"/>
    </row>
    <row r="86" spans="2:8" ht="69.75" customHeight="1" thickBot="1">
      <c r="C86" s="9" t="s">
        <v>91</v>
      </c>
      <c r="D86" s="99"/>
      <c r="E86" s="81"/>
      <c r="F86" s="101"/>
      <c r="G86"/>
      <c r="H86"/>
    </row>
    <row r="87" spans="2:8" ht="58.5" customHeight="1" thickBot="1">
      <c r="C87" s="2" t="s">
        <v>19</v>
      </c>
      <c r="D87" s="8" t="s">
        <v>15</v>
      </c>
      <c r="E87" s="8" t="s">
        <v>16</v>
      </c>
      <c r="F87" s="26" t="s">
        <v>81</v>
      </c>
      <c r="G87"/>
      <c r="H87"/>
    </row>
    <row r="88" spans="2:8" ht="32.1" customHeight="1" thickBot="1">
      <c r="B88" s="13">
        <v>1</v>
      </c>
      <c r="C88" s="5" t="s">
        <v>41</v>
      </c>
      <c r="D88" s="27">
        <v>1</v>
      </c>
      <c r="E88" s="28">
        <v>3</v>
      </c>
      <c r="F88" s="25">
        <f>D88*E88</f>
        <v>3</v>
      </c>
      <c r="G88"/>
      <c r="H88"/>
    </row>
    <row r="89" spans="2:8" ht="32.1" customHeight="1" thickBot="1">
      <c r="B89" s="13">
        <v>2</v>
      </c>
      <c r="C89" s="5" t="s">
        <v>42</v>
      </c>
      <c r="D89" s="27">
        <v>1</v>
      </c>
      <c r="E89" s="28">
        <v>3</v>
      </c>
      <c r="F89" s="25">
        <f t="shared" ref="F89:F98" si="3">D89*E89</f>
        <v>3</v>
      </c>
      <c r="G89"/>
      <c r="H89"/>
    </row>
    <row r="90" spans="2:8" ht="32.1" customHeight="1" thickBot="1">
      <c r="B90" s="13">
        <v>3</v>
      </c>
      <c r="C90" s="5" t="s">
        <v>43</v>
      </c>
      <c r="D90" s="27">
        <v>1</v>
      </c>
      <c r="E90" s="28">
        <v>3</v>
      </c>
      <c r="F90" s="25">
        <f t="shared" si="3"/>
        <v>3</v>
      </c>
      <c r="G90"/>
      <c r="H90"/>
    </row>
    <row r="91" spans="2:8" ht="49.5" customHeight="1" thickBot="1">
      <c r="B91" s="13">
        <v>4</v>
      </c>
      <c r="C91" s="7" t="s">
        <v>44</v>
      </c>
      <c r="D91" s="30">
        <v>1</v>
      </c>
      <c r="E91" s="28">
        <v>3</v>
      </c>
      <c r="F91" s="25">
        <f t="shared" si="3"/>
        <v>3</v>
      </c>
      <c r="G91"/>
      <c r="H91"/>
    </row>
    <row r="92" spans="2:8" ht="32.1" customHeight="1" thickBot="1">
      <c r="B92" s="13">
        <v>5</v>
      </c>
      <c r="C92" s="5" t="s">
        <v>45</v>
      </c>
      <c r="D92" s="27">
        <v>1</v>
      </c>
      <c r="E92" s="28">
        <v>3</v>
      </c>
      <c r="F92" s="25">
        <f t="shared" si="3"/>
        <v>3</v>
      </c>
      <c r="G92"/>
      <c r="H92"/>
    </row>
    <row r="93" spans="2:8" ht="32.1" customHeight="1" thickBot="1">
      <c r="B93" s="13">
        <v>6</v>
      </c>
      <c r="C93" s="5" t="s">
        <v>46</v>
      </c>
      <c r="D93" s="27">
        <v>1</v>
      </c>
      <c r="E93" s="28">
        <v>3</v>
      </c>
      <c r="F93" s="25">
        <f t="shared" si="3"/>
        <v>3</v>
      </c>
      <c r="G93"/>
      <c r="H93"/>
    </row>
    <row r="94" spans="2:8" ht="32.1" customHeight="1" thickBot="1">
      <c r="B94" s="13">
        <v>7</v>
      </c>
      <c r="C94" s="5" t="s">
        <v>47</v>
      </c>
      <c r="D94" s="27">
        <v>1</v>
      </c>
      <c r="E94" s="28">
        <v>3</v>
      </c>
      <c r="F94" s="25">
        <f t="shared" si="3"/>
        <v>3</v>
      </c>
      <c r="G94"/>
      <c r="H94"/>
    </row>
    <row r="95" spans="2:8" ht="32.1" customHeight="1" thickBot="1">
      <c r="B95" s="13">
        <v>8</v>
      </c>
      <c r="C95" s="5" t="s">
        <v>48</v>
      </c>
      <c r="D95" s="27">
        <v>1</v>
      </c>
      <c r="E95" s="28">
        <v>3</v>
      </c>
      <c r="F95" s="25">
        <f t="shared" si="3"/>
        <v>3</v>
      </c>
      <c r="G95"/>
      <c r="H95"/>
    </row>
    <row r="96" spans="2:8" ht="43.5" customHeight="1" thickBot="1">
      <c r="B96" s="13">
        <v>9</v>
      </c>
      <c r="C96" s="5" t="s">
        <v>92</v>
      </c>
      <c r="D96" s="27">
        <v>1</v>
      </c>
      <c r="E96" s="28">
        <v>3</v>
      </c>
      <c r="F96" s="25">
        <f t="shared" si="3"/>
        <v>3</v>
      </c>
      <c r="G96"/>
      <c r="H96"/>
    </row>
    <row r="97" spans="2:12" ht="43.5" customHeight="1" thickBot="1">
      <c r="B97" s="13">
        <v>10</v>
      </c>
      <c r="C97" s="5" t="s">
        <v>93</v>
      </c>
      <c r="D97" s="27">
        <v>1</v>
      </c>
      <c r="E97" s="28">
        <v>3</v>
      </c>
      <c r="F97" s="25">
        <f t="shared" si="3"/>
        <v>3</v>
      </c>
      <c r="G97"/>
      <c r="H97"/>
    </row>
    <row r="98" spans="2:12" ht="32.1" customHeight="1" thickBot="1">
      <c r="B98" s="13">
        <v>11</v>
      </c>
      <c r="C98" s="5" t="s">
        <v>49</v>
      </c>
      <c r="D98" s="27">
        <v>1</v>
      </c>
      <c r="E98" s="28">
        <v>3</v>
      </c>
      <c r="F98" s="25">
        <f t="shared" si="3"/>
        <v>3</v>
      </c>
      <c r="G98"/>
      <c r="H98"/>
    </row>
    <row r="99" spans="2:12" ht="32.1" customHeight="1" thickBot="1">
      <c r="D99" s="24">
        <f>SUM(D88:D98)</f>
        <v>11</v>
      </c>
      <c r="E99" s="24">
        <f t="shared" ref="E99:F99" si="4">SUM(E88:E98)</f>
        <v>33</v>
      </c>
      <c r="F99" s="24">
        <f t="shared" si="4"/>
        <v>33</v>
      </c>
      <c r="G99"/>
      <c r="H99"/>
    </row>
    <row r="100" spans="2:12" ht="13.65" customHeight="1">
      <c r="G100"/>
      <c r="H100"/>
    </row>
    <row r="101" spans="2:12" ht="13.65" customHeight="1">
      <c r="G101"/>
      <c r="H101"/>
    </row>
    <row r="102" spans="2:12" ht="13.65" customHeight="1">
      <c r="G102"/>
      <c r="H102"/>
    </row>
    <row r="103" spans="2:12" ht="13.65" customHeight="1">
      <c r="G103"/>
      <c r="H103"/>
    </row>
    <row r="104" spans="2:12" ht="13.65" customHeight="1">
      <c r="G104"/>
      <c r="H104"/>
    </row>
    <row r="105" spans="2:12" ht="14.25" customHeight="1" thickBot="1">
      <c r="G105"/>
      <c r="H105"/>
    </row>
    <row r="106" spans="2:12" ht="24" customHeight="1">
      <c r="C106" s="1" t="s">
        <v>51</v>
      </c>
      <c r="D106" s="78" t="s">
        <v>18</v>
      </c>
      <c r="E106" s="80" t="s">
        <v>79</v>
      </c>
      <c r="F106" s="100" t="s">
        <v>80</v>
      </c>
      <c r="G106"/>
      <c r="H106"/>
    </row>
    <row r="107" spans="2:12" ht="70.5" customHeight="1" thickBot="1">
      <c r="C107" s="9" t="s">
        <v>50</v>
      </c>
      <c r="D107" s="99"/>
      <c r="E107" s="81"/>
      <c r="F107" s="101"/>
      <c r="G107"/>
      <c r="H107"/>
    </row>
    <row r="108" spans="2:12" ht="52.5" customHeight="1" thickBot="1">
      <c r="C108" s="2" t="s">
        <v>19</v>
      </c>
      <c r="D108" s="8" t="s">
        <v>15</v>
      </c>
      <c r="E108" s="8" t="s">
        <v>16</v>
      </c>
      <c r="F108" s="26" t="s">
        <v>81</v>
      </c>
      <c r="G108"/>
      <c r="H108"/>
      <c r="K108"/>
      <c r="L108"/>
    </row>
    <row r="109" spans="2:12" ht="32.1" customHeight="1" thickBot="1">
      <c r="B109" s="13">
        <v>1</v>
      </c>
      <c r="C109" s="5" t="s">
        <v>52</v>
      </c>
      <c r="D109" s="27">
        <v>1</v>
      </c>
      <c r="E109" s="28">
        <v>3</v>
      </c>
      <c r="F109" s="25">
        <f>D109*E109</f>
        <v>3</v>
      </c>
      <c r="G109"/>
      <c r="H109"/>
      <c r="K109"/>
      <c r="L109"/>
    </row>
    <row r="110" spans="2:12" ht="42.15" customHeight="1" thickBot="1">
      <c r="B110" s="13">
        <v>2</v>
      </c>
      <c r="C110" s="5" t="s">
        <v>94</v>
      </c>
      <c r="D110" s="27">
        <v>1</v>
      </c>
      <c r="E110" s="28">
        <v>3</v>
      </c>
      <c r="F110" s="25">
        <f t="shared" ref="F110:F119" si="5">D110*E110</f>
        <v>3</v>
      </c>
      <c r="G110"/>
      <c r="H110"/>
      <c r="K110"/>
      <c r="L110"/>
    </row>
    <row r="111" spans="2:12" ht="32.1" customHeight="1" thickBot="1">
      <c r="B111" s="13">
        <v>3</v>
      </c>
      <c r="C111" s="5" t="s">
        <v>53</v>
      </c>
      <c r="D111" s="27">
        <v>1</v>
      </c>
      <c r="E111" s="28">
        <v>3</v>
      </c>
      <c r="F111" s="25">
        <f t="shared" si="5"/>
        <v>3</v>
      </c>
      <c r="G111"/>
      <c r="H111"/>
      <c r="K111"/>
      <c r="L111"/>
    </row>
    <row r="112" spans="2:12" ht="32.1" customHeight="1" thickBot="1">
      <c r="B112" s="13">
        <v>4</v>
      </c>
      <c r="C112" s="5" t="s">
        <v>54</v>
      </c>
      <c r="D112" s="27">
        <v>1</v>
      </c>
      <c r="E112" s="28">
        <v>3</v>
      </c>
      <c r="F112" s="25">
        <f t="shared" si="5"/>
        <v>3</v>
      </c>
      <c r="G112"/>
      <c r="H112"/>
      <c r="K112"/>
      <c r="L112"/>
    </row>
    <row r="113" spans="2:14" ht="32.1" customHeight="1" thickBot="1">
      <c r="B113" s="13">
        <v>5</v>
      </c>
      <c r="C113" s="5" t="s">
        <v>55</v>
      </c>
      <c r="D113" s="27">
        <v>1</v>
      </c>
      <c r="E113" s="28">
        <v>3</v>
      </c>
      <c r="F113" s="25">
        <f t="shared" si="5"/>
        <v>3</v>
      </c>
      <c r="G113"/>
      <c r="H113"/>
    </row>
    <row r="114" spans="2:14" ht="32.1" customHeight="1" thickBot="1">
      <c r="B114" s="13">
        <v>6</v>
      </c>
      <c r="C114" s="5" t="s">
        <v>56</v>
      </c>
      <c r="D114" s="27">
        <v>1</v>
      </c>
      <c r="E114" s="28">
        <v>3</v>
      </c>
      <c r="F114" s="25">
        <f t="shared" si="5"/>
        <v>3</v>
      </c>
      <c r="G114"/>
      <c r="H114"/>
    </row>
    <row r="115" spans="2:14" ht="32.1" customHeight="1" thickBot="1">
      <c r="B115" s="13">
        <v>7</v>
      </c>
      <c r="C115" s="5" t="s">
        <v>57</v>
      </c>
      <c r="D115" s="27">
        <v>1</v>
      </c>
      <c r="E115" s="28">
        <v>3</v>
      </c>
      <c r="F115" s="25">
        <f t="shared" si="5"/>
        <v>3</v>
      </c>
      <c r="G115"/>
      <c r="H115"/>
    </row>
    <row r="116" spans="2:14" ht="32.1" customHeight="1" thickBot="1">
      <c r="B116" s="13">
        <v>8</v>
      </c>
      <c r="C116" s="5" t="s">
        <v>58</v>
      </c>
      <c r="D116" s="27">
        <v>1</v>
      </c>
      <c r="E116" s="28">
        <v>3</v>
      </c>
      <c r="F116" s="25">
        <f t="shared" si="5"/>
        <v>3</v>
      </c>
      <c r="G116"/>
      <c r="H116"/>
    </row>
    <row r="117" spans="2:14" ht="54" customHeight="1" thickBot="1">
      <c r="B117" s="13">
        <v>9</v>
      </c>
      <c r="C117" s="5" t="s">
        <v>59</v>
      </c>
      <c r="D117" s="27">
        <v>1</v>
      </c>
      <c r="E117" s="28">
        <v>3</v>
      </c>
      <c r="F117" s="25">
        <f t="shared" si="5"/>
        <v>3</v>
      </c>
      <c r="G117"/>
      <c r="H117"/>
    </row>
    <row r="118" spans="2:14" ht="42.75" customHeight="1" thickBot="1">
      <c r="B118" s="13">
        <v>10</v>
      </c>
      <c r="C118" s="5" t="s">
        <v>60</v>
      </c>
      <c r="D118" s="27">
        <v>1</v>
      </c>
      <c r="E118" s="28">
        <v>3</v>
      </c>
      <c r="F118" s="25">
        <f t="shared" si="5"/>
        <v>3</v>
      </c>
      <c r="G118"/>
      <c r="H118"/>
    </row>
    <row r="119" spans="2:14" ht="32.1" customHeight="1" thickBot="1">
      <c r="B119" s="13">
        <v>11</v>
      </c>
      <c r="C119" s="5" t="s">
        <v>95</v>
      </c>
      <c r="D119" s="27">
        <v>1</v>
      </c>
      <c r="E119" s="28">
        <v>3</v>
      </c>
      <c r="F119" s="25">
        <f t="shared" si="5"/>
        <v>3</v>
      </c>
      <c r="G119"/>
      <c r="H119"/>
    </row>
    <row r="120" spans="2:14" ht="32.1" customHeight="1" thickBot="1">
      <c r="C120" s="4"/>
      <c r="D120" s="24">
        <f>SUM(D109:D119)</f>
        <v>11</v>
      </c>
      <c r="E120" s="24">
        <f t="shared" ref="E120:F120" si="6">SUM(E109:E119)</f>
        <v>33</v>
      </c>
      <c r="F120" s="24">
        <f t="shared" si="6"/>
        <v>33</v>
      </c>
      <c r="G120"/>
      <c r="H120"/>
    </row>
    <row r="121" spans="2:14" ht="14.4">
      <c r="C121" s="4"/>
      <c r="D121" s="11"/>
      <c r="E121" s="11"/>
      <c r="F121" s="11"/>
      <c r="G121"/>
      <c r="H121"/>
    </row>
    <row r="122" spans="2:14" ht="14.4">
      <c r="B122" s="16">
        <f>B119+B98+B76+B58+B38</f>
        <v>56</v>
      </c>
      <c r="C122" s="4"/>
      <c r="D122" s="11"/>
      <c r="E122"/>
      <c r="F122" s="12"/>
      <c r="G122" s="15"/>
      <c r="H122" s="15"/>
    </row>
    <row r="123" spans="2:14">
      <c r="C123" s="4"/>
      <c r="D123" s="11"/>
      <c r="E123" s="11"/>
      <c r="F123" s="11"/>
      <c r="G123" s="15"/>
      <c r="H123" s="17"/>
    </row>
    <row r="124" spans="2:14">
      <c r="C124" s="4"/>
      <c r="D124" s="11"/>
      <c r="E124" s="11"/>
      <c r="F124" s="11"/>
      <c r="G124" s="15"/>
      <c r="H124" s="15"/>
    </row>
    <row r="125" spans="2:14">
      <c r="C125" s="4"/>
      <c r="D125" s="11"/>
      <c r="E125" s="11"/>
      <c r="F125" s="11"/>
      <c r="G125" s="15"/>
      <c r="H125" s="15"/>
    </row>
    <row r="126" spans="2:14">
      <c r="C126" s="4"/>
      <c r="D126" s="11"/>
      <c r="E126" s="11"/>
      <c r="F126" s="11"/>
      <c r="G126" s="15"/>
      <c r="H126" s="15"/>
    </row>
    <row r="127" spans="2:14">
      <c r="C127" s="4"/>
      <c r="D127" s="11"/>
      <c r="E127" s="11"/>
      <c r="F127" s="11"/>
      <c r="G127" s="15"/>
      <c r="H127" s="15"/>
    </row>
    <row r="128" spans="2:14">
      <c r="C128" s="4"/>
      <c r="D128" s="11"/>
      <c r="E128" s="11"/>
      <c r="F128" s="11"/>
      <c r="G128" s="15"/>
      <c r="H128" s="15"/>
      <c r="I128" s="89" t="s">
        <v>82</v>
      </c>
      <c r="J128" s="89"/>
      <c r="K128" s="89"/>
      <c r="L128" s="89"/>
      <c r="M128" s="89"/>
      <c r="N128" s="89"/>
    </row>
    <row r="129" spans="3:14" ht="14.4" thickBot="1">
      <c r="C129" s="4"/>
      <c r="D129" s="11"/>
      <c r="E129" s="11"/>
      <c r="F129" s="11"/>
      <c r="G129" s="15"/>
      <c r="H129" s="15"/>
    </row>
    <row r="130" spans="3:14" ht="14.4" thickTop="1">
      <c r="C130" s="4"/>
      <c r="D130" s="11"/>
      <c r="E130" s="11"/>
      <c r="F130" s="11"/>
      <c r="G130" s="15"/>
      <c r="H130" s="15"/>
      <c r="I130" s="87"/>
      <c r="J130" s="88"/>
      <c r="K130" s="88"/>
      <c r="L130" s="18" t="s">
        <v>65</v>
      </c>
      <c r="M130" s="18" t="s">
        <v>16</v>
      </c>
      <c r="N130" s="19" t="s">
        <v>83</v>
      </c>
    </row>
    <row r="131" spans="3:14">
      <c r="C131" s="4"/>
      <c r="D131" s="11"/>
      <c r="E131" s="11"/>
      <c r="F131" s="11"/>
      <c r="G131" s="15"/>
      <c r="H131" s="15"/>
      <c r="I131" s="83" t="s">
        <v>66</v>
      </c>
      <c r="J131" s="84"/>
      <c r="K131" s="84"/>
      <c r="L131" s="20">
        <f>F39</f>
        <v>36</v>
      </c>
      <c r="M131" s="20">
        <f>E39</f>
        <v>36</v>
      </c>
      <c r="N131" s="21">
        <f>3*12</f>
        <v>36</v>
      </c>
    </row>
    <row r="132" spans="3:14" ht="41.25" customHeight="1">
      <c r="I132" s="83" t="s">
        <v>17</v>
      </c>
      <c r="J132" s="84"/>
      <c r="K132" s="84"/>
      <c r="L132" s="20">
        <f>F59</f>
        <v>36</v>
      </c>
      <c r="M132" s="20">
        <f>E59</f>
        <v>36</v>
      </c>
      <c r="N132" s="21">
        <f>3*12</f>
        <v>36</v>
      </c>
    </row>
    <row r="133" spans="3:14" ht="44.25" customHeight="1">
      <c r="I133" s="83" t="s">
        <v>63</v>
      </c>
      <c r="J133" s="84"/>
      <c r="K133" s="84"/>
      <c r="L133" s="20">
        <f>F77</f>
        <v>30</v>
      </c>
      <c r="M133" s="20">
        <f>E77</f>
        <v>30</v>
      </c>
      <c r="N133" s="21">
        <f>3*10</f>
        <v>30</v>
      </c>
    </row>
    <row r="134" spans="3:14" ht="37.5" customHeight="1">
      <c r="I134" s="83" t="s">
        <v>40</v>
      </c>
      <c r="J134" s="84"/>
      <c r="K134" s="84"/>
      <c r="L134" s="20">
        <f>F99</f>
        <v>33</v>
      </c>
      <c r="M134" s="20">
        <f>E99</f>
        <v>33</v>
      </c>
      <c r="N134" s="21">
        <f>3*11</f>
        <v>33</v>
      </c>
    </row>
    <row r="135" spans="3:14" ht="54" customHeight="1">
      <c r="I135" s="83" t="s">
        <v>67</v>
      </c>
      <c r="J135" s="84"/>
      <c r="K135" s="84"/>
      <c r="L135" s="20">
        <f>F120</f>
        <v>33</v>
      </c>
      <c r="M135" s="20">
        <f>E120</f>
        <v>33</v>
      </c>
      <c r="N135" s="21">
        <f>3*11</f>
        <v>33</v>
      </c>
    </row>
    <row r="136" spans="3:14" ht="37.5" customHeight="1" thickBot="1">
      <c r="I136" s="85" t="s">
        <v>68</v>
      </c>
      <c r="J136" s="86"/>
      <c r="K136" s="86"/>
      <c r="L136" s="22">
        <f>SUM(L131:L135)</f>
        <v>168</v>
      </c>
      <c r="M136" s="22">
        <f>SUM(M131:M135)</f>
        <v>168</v>
      </c>
      <c r="N136" s="23">
        <f>SUM(N131:N135)</f>
        <v>168</v>
      </c>
    </row>
    <row r="137" spans="3:14" ht="14.4" thickTop="1"/>
    <row r="144" spans="3:14" ht="32.1" customHeight="1"/>
    <row r="145" ht="32.1" customHeight="1"/>
    <row r="146" ht="32.1" customHeight="1"/>
    <row r="147" ht="32.1" customHeight="1"/>
    <row r="148" ht="32.1" customHeight="1"/>
  </sheetData>
  <sheetProtection password="F3BC" sheet="1" objects="1" scenarios="1" formatCells="0"/>
  <mergeCells count="28">
    <mergeCell ref="F106:F107"/>
    <mergeCell ref="E106:E107"/>
    <mergeCell ref="D106:D107"/>
    <mergeCell ref="C20:D20"/>
    <mergeCell ref="C17:F18"/>
    <mergeCell ref="I128:N128"/>
    <mergeCell ref="C2:F10"/>
    <mergeCell ref="D24:D25"/>
    <mergeCell ref="E24:E25"/>
    <mergeCell ref="F24:F25"/>
    <mergeCell ref="E85:E86"/>
    <mergeCell ref="F85:F86"/>
    <mergeCell ref="D44:D45"/>
    <mergeCell ref="D64:D65"/>
    <mergeCell ref="D85:D86"/>
    <mergeCell ref="E44:E45"/>
    <mergeCell ref="F44:F45"/>
    <mergeCell ref="E64:E65"/>
    <mergeCell ref="F64:F65"/>
    <mergeCell ref="C15:F15"/>
    <mergeCell ref="C12:F13"/>
    <mergeCell ref="I135:K135"/>
    <mergeCell ref="I136:K136"/>
    <mergeCell ref="I130:K130"/>
    <mergeCell ref="I131:K131"/>
    <mergeCell ref="I132:K132"/>
    <mergeCell ref="I133:K133"/>
    <mergeCell ref="I134:K134"/>
  </mergeCells>
  <dataValidations count="2">
    <dataValidation type="whole" allowBlank="1" showInputMessage="1" showErrorMessage="1" sqref="D109:D119 D47:D58 D27:D38 D67:D76 D88:D98">
      <formula1>0</formula1>
      <formula2>1</formula2>
    </dataValidation>
    <dataValidation type="whole" allowBlank="1" showInputMessage="1" showErrorMessage="1" sqref="E27:E38 E47:E58 E67:E76 E88:E98 E109:E119">
      <formula1>0</formula1>
      <formula2>3</formula2>
    </dataValidation>
  </dataValidations>
  <pageMargins left="0.19685039370078741" right="0.19685039370078741" top="0.86614173228346458" bottom="0.51181102362204722" header="0.31496062992125984" footer="0.31496062992125984"/>
  <pageSetup scale="88" fitToHeight="7" orientation="landscape" r:id="rId1"/>
  <headerFooter>
    <oddHeader>&amp;R&amp;G</oddHeader>
    <oddFooter>&amp;L&amp;"-,полужирный"&amp;12© 2012 Chevron U.S.A. Inc. Все права защищены. &amp;C&amp;D&amp;R&amp;"-,полужирный"Программа RbL: Оценка BiC</oddFooter>
  </headerFooter>
  <rowBreaks count="1" manualBreakCount="1">
    <brk id="21" max="16383" man="1"/>
  </rowBreaks>
  <legacyDrawingHF r:id="rId2"/>
</worksheet>
</file>

<file path=xl/worksheets/sheet3.xml><?xml version="1.0" encoding="utf-8"?>
<worksheet xmlns="http://schemas.openxmlformats.org/spreadsheetml/2006/main" xmlns:r="http://schemas.openxmlformats.org/officeDocument/2006/relationships">
  <sheetPr>
    <tabColor rgb="FF00B050"/>
    <pageSetUpPr fitToPage="1"/>
  </sheetPr>
  <dimension ref="B1:P41"/>
  <sheetViews>
    <sheetView zoomScaleNormal="100" workbookViewId="0">
      <selection activeCell="B35" sqref="B35:P37"/>
    </sheetView>
  </sheetViews>
  <sheetFormatPr defaultColWidth="9.109375" defaultRowHeight="13.8"/>
  <cols>
    <col min="1" max="1" width="3.33203125" style="14" customWidth="1"/>
    <col min="2" max="5" width="9.109375" style="14"/>
    <col min="6" max="6" width="11.109375" style="14" customWidth="1"/>
    <col min="7" max="7" width="11.6640625" style="14" customWidth="1"/>
    <col min="8" max="8" width="10.44140625" style="14" customWidth="1"/>
    <col min="9" max="12" width="9.109375" style="14"/>
    <col min="13" max="13" width="10" style="14" customWidth="1"/>
    <col min="14" max="15" width="10.33203125" style="14" customWidth="1"/>
    <col min="16" max="16" width="11.44140625" style="14" customWidth="1"/>
    <col min="17" max="17" width="1.6640625" style="14" customWidth="1"/>
    <col min="18" max="16384" width="9.109375" style="14"/>
  </cols>
  <sheetData>
    <row r="1" spans="3:16" ht="7.5" customHeight="1"/>
    <row r="2" spans="3:16" ht="7.5" customHeight="1"/>
    <row r="3" spans="3:16" ht="24" customHeight="1">
      <c r="C3" s="117" t="str">
        <f>'Шаг 2 - Ввод данных'!C20:D20</f>
        <v>Имя партнера</v>
      </c>
      <c r="D3" s="117"/>
      <c r="E3" s="117"/>
      <c r="F3" s="117"/>
      <c r="G3" s="117"/>
      <c r="H3" s="117"/>
      <c r="I3" s="117"/>
      <c r="J3" s="117"/>
      <c r="K3" s="117"/>
      <c r="L3" s="117"/>
      <c r="M3" s="117"/>
      <c r="N3" s="117"/>
      <c r="O3"/>
    </row>
    <row r="4" spans="3:16" ht="9.75" customHeight="1"/>
    <row r="5" spans="3:16" ht="14.25" customHeight="1">
      <c r="N5" s="124" t="s">
        <v>101</v>
      </c>
      <c r="O5" s="125"/>
      <c r="P5" s="126"/>
    </row>
    <row r="6" spans="3:16">
      <c r="N6" s="127"/>
      <c r="O6" s="128"/>
      <c r="P6" s="129"/>
    </row>
    <row r="7" spans="3:16">
      <c r="N7" s="127"/>
      <c r="O7" s="128"/>
      <c r="P7" s="129"/>
    </row>
    <row r="8" spans="3:16">
      <c r="N8" s="127"/>
      <c r="O8" s="128"/>
      <c r="P8" s="129"/>
    </row>
    <row r="9" spans="3:16">
      <c r="N9" s="127"/>
      <c r="O9" s="128"/>
      <c r="P9" s="129"/>
    </row>
    <row r="10" spans="3:16">
      <c r="N10" s="127"/>
      <c r="O10" s="128"/>
      <c r="P10" s="129"/>
    </row>
    <row r="11" spans="3:16">
      <c r="N11" s="127"/>
      <c r="O11" s="128"/>
      <c r="P11" s="129"/>
    </row>
    <row r="12" spans="3:16">
      <c r="N12" s="127"/>
      <c r="O12" s="128"/>
      <c r="P12" s="129"/>
    </row>
    <row r="13" spans="3:16">
      <c r="N13" s="127"/>
      <c r="O13" s="128"/>
      <c r="P13" s="129"/>
    </row>
    <row r="14" spans="3:16">
      <c r="N14" s="127"/>
      <c r="O14" s="128"/>
      <c r="P14" s="129"/>
    </row>
    <row r="15" spans="3:16">
      <c r="N15" s="127"/>
      <c r="O15" s="128"/>
      <c r="P15" s="129"/>
    </row>
    <row r="16" spans="3:16">
      <c r="N16" s="127"/>
      <c r="O16" s="128"/>
      <c r="P16" s="129"/>
    </row>
    <row r="17" spans="2:16">
      <c r="N17" s="127"/>
      <c r="O17" s="128"/>
      <c r="P17" s="129"/>
    </row>
    <row r="18" spans="2:16">
      <c r="N18" s="127"/>
      <c r="O18" s="128"/>
      <c r="P18" s="129"/>
    </row>
    <row r="19" spans="2:16">
      <c r="N19" s="127"/>
      <c r="O19" s="128"/>
      <c r="P19" s="129"/>
    </row>
    <row r="20" spans="2:16">
      <c r="N20" s="127"/>
      <c r="O20" s="128"/>
      <c r="P20" s="129"/>
    </row>
    <row r="21" spans="2:16">
      <c r="N21" s="127"/>
      <c r="O21" s="128"/>
      <c r="P21" s="129"/>
    </row>
    <row r="22" spans="2:16">
      <c r="N22" s="127"/>
      <c r="O22" s="128"/>
      <c r="P22" s="129"/>
    </row>
    <row r="23" spans="2:16">
      <c r="N23" s="127"/>
      <c r="O23" s="128"/>
      <c r="P23" s="129"/>
    </row>
    <row r="24" spans="2:16">
      <c r="N24" s="127"/>
      <c r="O24" s="128"/>
      <c r="P24" s="129"/>
    </row>
    <row r="25" spans="2:16">
      <c r="N25" s="127"/>
      <c r="O25" s="128"/>
      <c r="P25" s="129"/>
    </row>
    <row r="26" spans="2:16" ht="99" customHeight="1">
      <c r="N26" s="130"/>
      <c r="O26" s="131"/>
      <c r="P26" s="132"/>
    </row>
    <row r="27" spans="2:16" ht="38.25" customHeight="1">
      <c r="B27" s="133" t="s">
        <v>99</v>
      </c>
      <c r="C27" s="133"/>
      <c r="D27" s="133"/>
      <c r="E27" s="133"/>
      <c r="F27" s="133"/>
      <c r="G27" s="133"/>
      <c r="H27" s="133"/>
      <c r="I27" s="133"/>
      <c r="J27" s="133"/>
      <c r="K27" s="133"/>
      <c r="L27" s="133"/>
      <c r="M27" s="133"/>
      <c r="N27" s="133"/>
      <c r="O27" s="133"/>
      <c r="P27" s="133"/>
    </row>
    <row r="28" spans="2:16" ht="8.1" customHeight="1" thickBot="1"/>
    <row r="29" spans="2:16" ht="17.100000000000001" customHeight="1">
      <c r="B29" s="134" t="s">
        <v>102</v>
      </c>
      <c r="C29" s="135"/>
      <c r="D29" s="135"/>
      <c r="E29" s="135"/>
      <c r="F29" s="135"/>
      <c r="G29" s="135"/>
      <c r="H29" s="135"/>
      <c r="I29" s="135"/>
      <c r="J29" s="135"/>
      <c r="K29" s="135"/>
      <c r="L29" s="135"/>
      <c r="M29" s="135"/>
      <c r="N29" s="135"/>
      <c r="O29" s="135"/>
      <c r="P29" s="136"/>
    </row>
    <row r="30" spans="2:16" ht="17.100000000000001" customHeight="1">
      <c r="B30" s="118"/>
      <c r="C30" s="119"/>
      <c r="D30" s="119"/>
      <c r="E30" s="119"/>
      <c r="F30" s="119"/>
      <c r="G30" s="119"/>
      <c r="H30" s="119"/>
      <c r="I30" s="119"/>
      <c r="J30" s="119"/>
      <c r="K30" s="119"/>
      <c r="L30" s="119"/>
      <c r="M30" s="119"/>
      <c r="N30" s="119"/>
      <c r="O30" s="119"/>
      <c r="P30" s="120"/>
    </row>
    <row r="31" spans="2:16" ht="24" customHeight="1">
      <c r="B31" s="118"/>
      <c r="C31" s="119"/>
      <c r="D31" s="119"/>
      <c r="E31" s="119"/>
      <c r="F31" s="119"/>
      <c r="G31" s="119"/>
      <c r="H31" s="119"/>
      <c r="I31" s="119"/>
      <c r="J31" s="119"/>
      <c r="K31" s="119"/>
      <c r="L31" s="119"/>
      <c r="M31" s="119"/>
      <c r="N31" s="119"/>
      <c r="O31" s="119"/>
      <c r="P31" s="120"/>
    </row>
    <row r="32" spans="2:16" ht="15.9" customHeight="1">
      <c r="B32" s="118" t="s">
        <v>103</v>
      </c>
      <c r="C32" s="119"/>
      <c r="D32" s="119"/>
      <c r="E32" s="119"/>
      <c r="F32" s="119"/>
      <c r="G32" s="119"/>
      <c r="H32" s="119"/>
      <c r="I32" s="119"/>
      <c r="J32" s="119"/>
      <c r="K32" s="119"/>
      <c r="L32" s="119"/>
      <c r="M32" s="119"/>
      <c r="N32" s="119"/>
      <c r="O32" s="119"/>
      <c r="P32" s="120"/>
    </row>
    <row r="33" spans="2:16" ht="15.9" customHeight="1">
      <c r="B33" s="118"/>
      <c r="C33" s="119"/>
      <c r="D33" s="119"/>
      <c r="E33" s="119"/>
      <c r="F33" s="119"/>
      <c r="G33" s="119"/>
      <c r="H33" s="119"/>
      <c r="I33" s="119"/>
      <c r="J33" s="119"/>
      <c r="K33" s="119"/>
      <c r="L33" s="119"/>
      <c r="M33" s="119"/>
      <c r="N33" s="119"/>
      <c r="O33" s="119"/>
      <c r="P33" s="120"/>
    </row>
    <row r="34" spans="2:16" ht="41.25" customHeight="1">
      <c r="B34" s="118"/>
      <c r="C34" s="119"/>
      <c r="D34" s="119"/>
      <c r="E34" s="119"/>
      <c r="F34" s="119"/>
      <c r="G34" s="119"/>
      <c r="H34" s="119"/>
      <c r="I34" s="119"/>
      <c r="J34" s="119"/>
      <c r="K34" s="119"/>
      <c r="L34" s="119"/>
      <c r="M34" s="119"/>
      <c r="N34" s="119"/>
      <c r="O34" s="119"/>
      <c r="P34" s="120"/>
    </row>
    <row r="35" spans="2:16" ht="15.9" customHeight="1">
      <c r="B35" s="118" t="s">
        <v>104</v>
      </c>
      <c r="C35" s="119"/>
      <c r="D35" s="119"/>
      <c r="E35" s="119"/>
      <c r="F35" s="119"/>
      <c r="G35" s="119"/>
      <c r="H35" s="119"/>
      <c r="I35" s="119"/>
      <c r="J35" s="119"/>
      <c r="K35" s="119"/>
      <c r="L35" s="119"/>
      <c r="M35" s="119"/>
      <c r="N35" s="119"/>
      <c r="O35" s="119"/>
      <c r="P35" s="120"/>
    </row>
    <row r="36" spans="2:16" ht="15.9" customHeight="1">
      <c r="B36" s="118"/>
      <c r="C36" s="119"/>
      <c r="D36" s="119"/>
      <c r="E36" s="119"/>
      <c r="F36" s="119"/>
      <c r="G36" s="119"/>
      <c r="H36" s="119"/>
      <c r="I36" s="119"/>
      <c r="J36" s="119"/>
      <c r="K36" s="119"/>
      <c r="L36" s="119"/>
      <c r="M36" s="119"/>
      <c r="N36" s="119"/>
      <c r="O36" s="119"/>
      <c r="P36" s="120"/>
    </row>
    <row r="37" spans="2:16" ht="38.25" customHeight="1">
      <c r="B37" s="118"/>
      <c r="C37" s="119"/>
      <c r="D37" s="119"/>
      <c r="E37" s="119"/>
      <c r="F37" s="119"/>
      <c r="G37" s="119"/>
      <c r="H37" s="119"/>
      <c r="I37" s="119"/>
      <c r="J37" s="119"/>
      <c r="K37" s="119"/>
      <c r="L37" s="119"/>
      <c r="M37" s="119"/>
      <c r="N37" s="119"/>
      <c r="O37" s="119"/>
      <c r="P37" s="120"/>
    </row>
    <row r="38" spans="2:16">
      <c r="B38" s="118" t="s">
        <v>100</v>
      </c>
      <c r="C38" s="119"/>
      <c r="D38" s="119"/>
      <c r="E38" s="119"/>
      <c r="F38" s="119"/>
      <c r="G38" s="119"/>
      <c r="H38" s="119"/>
      <c r="I38" s="119"/>
      <c r="J38" s="119"/>
      <c r="K38" s="119"/>
      <c r="L38" s="119"/>
      <c r="M38" s="119"/>
      <c r="N38" s="119"/>
      <c r="O38" s="119"/>
      <c r="P38" s="120"/>
    </row>
    <row r="39" spans="2:16">
      <c r="B39" s="118"/>
      <c r="C39" s="119"/>
      <c r="D39" s="119"/>
      <c r="E39" s="119"/>
      <c r="F39" s="119"/>
      <c r="G39" s="119"/>
      <c r="H39" s="119"/>
      <c r="I39" s="119"/>
      <c r="J39" s="119"/>
      <c r="K39" s="119"/>
      <c r="L39" s="119"/>
      <c r="M39" s="119"/>
      <c r="N39" s="119"/>
      <c r="O39" s="119"/>
      <c r="P39" s="120"/>
    </row>
    <row r="40" spans="2:16" ht="24.75" customHeight="1" thickBot="1">
      <c r="B40" s="121"/>
      <c r="C40" s="122"/>
      <c r="D40" s="122"/>
      <c r="E40" s="122"/>
      <c r="F40" s="122"/>
      <c r="G40" s="122"/>
      <c r="H40" s="122"/>
      <c r="I40" s="122"/>
      <c r="J40" s="122"/>
      <c r="K40" s="122"/>
      <c r="L40" s="122"/>
      <c r="M40" s="122"/>
      <c r="N40" s="122"/>
      <c r="O40" s="122"/>
      <c r="P40" s="123"/>
    </row>
    <row r="41" spans="2:16" ht="29.25" customHeight="1"/>
  </sheetData>
  <sheetProtection password="F3BC" sheet="1" objects="1" scenarios="1" formatCells="0"/>
  <mergeCells count="7">
    <mergeCell ref="C3:N3"/>
    <mergeCell ref="B35:P37"/>
    <mergeCell ref="B38:P40"/>
    <mergeCell ref="N5:P26"/>
    <mergeCell ref="B27:P27"/>
    <mergeCell ref="B29:P31"/>
    <mergeCell ref="B32:P34"/>
  </mergeCells>
  <pageMargins left="0.43307086614173229" right="0.35433070866141736" top="0.74803149606299213" bottom="1.25" header="0.31496062992125984" footer="0.31496062992125984"/>
  <pageSetup scale="85" fitToHeight="2" orientation="landscape" r:id="rId1"/>
  <headerFooter>
    <oddHeader>&amp;R&amp;G</oddHeader>
    <oddFooter>&amp;L&amp;"-,полужирный"&amp;12© 2012 Chevron U.S.A. Inc. Все права защищены. &amp;C&amp;D</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Шаг 1 - Сбор данных</vt:lpstr>
      <vt:lpstr>Шаг 2 - Ввод данных</vt:lpstr>
      <vt:lpstr>Шаг 3 - Отчет о партнере</vt:lpstr>
      <vt:lpstr>'Шаг 1 - Сбор данных'!Область_печати</vt:lpstr>
      <vt:lpstr>'Шаг 2 - Ввод данных'!Область_печати</vt:lpstr>
    </vt:vector>
  </TitlesOfParts>
  <Company>Chevron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Darrell Shaw</dc:creator>
  <cp:lastModifiedBy>Максим Мельников</cp:lastModifiedBy>
  <cp:lastPrinted>2012-10-31T05:42:35Z</cp:lastPrinted>
  <dcterms:created xsi:type="dcterms:W3CDTF">2011-08-23T16:01:55Z</dcterms:created>
  <dcterms:modified xsi:type="dcterms:W3CDTF">2012-10-31T05:55:01Z</dcterms:modified>
</cp:coreProperties>
</file>